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44AF8876-3F46-4EBC-8453-29CFAF57FF26}" xr6:coauthVersionLast="36" xr6:coauthVersionMax="36" xr10:uidLastSave="{00000000-0000-0000-0000-000000000000}"/>
  <bookViews>
    <workbookView xWindow="0" yWindow="0" windowWidth="15360" windowHeight="8250" xr2:uid="{00000000-000D-0000-FFFF-FFFF00000000}"/>
  </bookViews>
  <sheets>
    <sheet name="KÜÇÜKLER ERKEK MERKEZ+KÖRFEZ+MA" sheetId="2" r:id="rId1"/>
    <sheet name="KÜÇÜKLER KIZ KÖRFEZ" sheetId="1" r:id="rId2"/>
    <sheet name="YILDIZ ERKEK MERKEZ+MARMARA" sheetId="3" r:id="rId3"/>
    <sheet name="YILDIZ ERKEK KÖRFEZ" sheetId="4" r:id="rId4"/>
    <sheet name="YILDIZ KIZ MERKEZ+KÖRFEZ" sheetId="5" r:id="rId5"/>
    <sheet name="GENÇ KIZ MERKEZ+KÖRFEZ+MARMARA" sheetId="6" r:id="rId6"/>
    <sheet name="GENÇ ERKEK MERKEZ" sheetId="7" r:id="rId7"/>
    <sheet name="GENÇ ERKEK KÖRFEZ" sheetId="8" r:id="rId8"/>
    <sheet name="GENÇ ERKEK MARMARA" sheetId="9" r:id="rId9"/>
  </sheets>
  <definedNames>
    <definedName name="_xlnm.Print_Area" localSheetId="8">'GENÇ ERKEK MARMARA'!$A$1:$I$25</definedName>
    <definedName name="_xlnm.Print_Area" localSheetId="6">'GENÇ ERKEK MERKEZ'!$A$1:$I$55</definedName>
    <definedName name="_xlnm.Print_Area" localSheetId="5">'GENÇ KIZ MERKEZ+KÖRFEZ+MARMARA'!$A$1:$I$31</definedName>
    <definedName name="_xlnm.Print_Area" localSheetId="1">'KÜÇÜKLER KIZ KÖRFEZ'!$A$1:$I$28</definedName>
    <definedName name="_xlnm.Print_Area" localSheetId="3">'YILDIZ ERKEK KÖRFEZ'!$A$1:$I$20</definedName>
    <definedName name="_xlnm.Print_Area" localSheetId="4">'YILDIZ KIZ MERKEZ+KÖRFEZ'!$A$1:$I$27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7" l="1"/>
  <c r="E17" i="8" l="1"/>
  <c r="F26" i="2" l="1"/>
  <c r="E26" i="2"/>
  <c r="F20" i="2"/>
  <c r="E20" i="2"/>
  <c r="F16" i="2"/>
  <c r="E16" i="2"/>
  <c r="F13" i="9" l="1"/>
  <c r="F25" i="6" l="1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49" i="7" l="1"/>
  <c r="E49" i="7"/>
  <c r="F48" i="7"/>
  <c r="F47" i="7"/>
  <c r="E47" i="7"/>
  <c r="F46" i="7"/>
  <c r="E46" i="7"/>
  <c r="F45" i="7"/>
  <c r="E45" i="7"/>
  <c r="F44" i="7"/>
  <c r="E44" i="7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3" i="9"/>
  <c r="F12" i="9"/>
  <c r="E12" i="9"/>
  <c r="F18" i="8"/>
  <c r="E18" i="8"/>
  <c r="F17" i="8"/>
  <c r="F16" i="8"/>
  <c r="E16" i="8"/>
  <c r="F15" i="8"/>
  <c r="E15" i="8"/>
  <c r="F14" i="8"/>
  <c r="E14" i="8"/>
  <c r="F13" i="8"/>
  <c r="E13" i="8"/>
  <c r="F26" i="7" l="1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7" i="5" l="1"/>
  <c r="E17" i="5"/>
  <c r="F16" i="5"/>
  <c r="E16" i="5"/>
  <c r="F14" i="5"/>
  <c r="E14" i="5"/>
  <c r="F15" i="5"/>
  <c r="E15" i="5"/>
  <c r="F13" i="5"/>
  <c r="E13" i="5"/>
  <c r="F12" i="5"/>
  <c r="E12" i="5"/>
  <c r="F20" i="4"/>
  <c r="E20" i="4"/>
  <c r="F19" i="4"/>
  <c r="E19" i="4"/>
  <c r="F18" i="4"/>
  <c r="E18" i="4"/>
  <c r="F17" i="4"/>
  <c r="E17" i="4"/>
  <c r="F15" i="4"/>
  <c r="E15" i="4"/>
  <c r="F16" i="4"/>
  <c r="E16" i="4"/>
  <c r="F41" i="3"/>
  <c r="E41" i="3"/>
  <c r="F40" i="3"/>
  <c r="E40" i="3"/>
  <c r="F39" i="3"/>
  <c r="E39" i="3"/>
  <c r="F21" i="3"/>
  <c r="E21" i="3"/>
  <c r="F28" i="3"/>
  <c r="E28" i="3"/>
  <c r="F25" i="3"/>
  <c r="E25" i="3"/>
  <c r="F26" i="3"/>
  <c r="E26" i="3"/>
  <c r="F27" i="3"/>
  <c r="E27" i="3"/>
  <c r="F24" i="3"/>
  <c r="E24" i="3"/>
  <c r="F20" i="3"/>
  <c r="E20" i="3"/>
  <c r="F23" i="3"/>
  <c r="E23" i="3"/>
  <c r="F22" i="3"/>
  <c r="E22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46" i="2" l="1"/>
  <c r="E46" i="2"/>
  <c r="F45" i="2"/>
  <c r="E45" i="2"/>
  <c r="F44" i="2"/>
  <c r="E44" i="2"/>
  <c r="F43" i="2"/>
  <c r="E43" i="2"/>
  <c r="F42" i="2"/>
  <c r="E42" i="2"/>
  <c r="F41" i="2"/>
  <c r="E41" i="2"/>
  <c r="F25" i="2" l="1"/>
  <c r="E25" i="2"/>
  <c r="F27" i="2"/>
  <c r="E27" i="2"/>
  <c r="F24" i="2"/>
  <c r="E24" i="2"/>
  <c r="F23" i="2"/>
  <c r="E23" i="2"/>
  <c r="F21" i="2"/>
  <c r="E21" i="2"/>
  <c r="F22" i="2"/>
  <c r="E22" i="2"/>
  <c r="F19" i="2"/>
  <c r="E19" i="2"/>
  <c r="F18" i="2"/>
  <c r="E18" i="2"/>
  <c r="F17" i="2"/>
  <c r="E17" i="2"/>
  <c r="F15" i="2"/>
  <c r="E15" i="2"/>
  <c r="F14" i="2"/>
  <c r="E14" i="2"/>
  <c r="F13" i="2"/>
  <c r="E13" i="2"/>
  <c r="F21" i="1"/>
  <c r="E21" i="1"/>
  <c r="F22" i="1"/>
  <c r="E22" i="1"/>
  <c r="F19" i="1"/>
  <c r="E19" i="1"/>
  <c r="F20" i="1"/>
  <c r="E20" i="1"/>
  <c r="F18" i="1"/>
  <c r="E18" i="1"/>
  <c r="F17" i="1"/>
  <c r="E17" i="1"/>
  <c r="F16" i="1"/>
  <c r="E16" i="1"/>
  <c r="F15" i="1"/>
  <c r="E15" i="1"/>
  <c r="F13" i="1"/>
  <c r="E13" i="1"/>
  <c r="F14" i="1"/>
  <c r="E14" i="1"/>
</calcChain>
</file>

<file path=xl/sharedStrings.xml><?xml version="1.0" encoding="utf-8"?>
<sst xmlns="http://schemas.openxmlformats.org/spreadsheetml/2006/main" count="689" uniqueCount="224">
  <si>
    <t>A GRUBU</t>
  </si>
  <si>
    <t>A2</t>
  </si>
  <si>
    <t>MAÇ No</t>
  </si>
  <si>
    <t>GRUP</t>
  </si>
  <si>
    <t>TARİH</t>
  </si>
  <si>
    <t>SAAT</t>
  </si>
  <si>
    <t>A TAKIMI</t>
  </si>
  <si>
    <t>B TAKIMI</t>
  </si>
  <si>
    <t>SONUÇ</t>
  </si>
  <si>
    <t>YER</t>
  </si>
  <si>
    <t>A1-4</t>
  </si>
  <si>
    <t>A2-3</t>
  </si>
  <si>
    <t>A5-3</t>
  </si>
  <si>
    <t>A1-2</t>
  </si>
  <si>
    <t>A4-2</t>
  </si>
  <si>
    <t>A5-1</t>
  </si>
  <si>
    <t>A3-1</t>
  </si>
  <si>
    <t>A4-5</t>
  </si>
  <si>
    <t>A2-5</t>
  </si>
  <si>
    <t>A3-4</t>
  </si>
  <si>
    <t>İL FİNALİ</t>
  </si>
  <si>
    <t>İL BİRİNCİLİĞİ</t>
  </si>
  <si>
    <t>2025-2026 EĞİTİM ÖĞRETİM YILI OKUL SPORLARI BASKETBOL KÜÇÜKLER KIZ İL BİRİNCİLİĞİ (BALIKESİR)</t>
  </si>
  <si>
    <t>2025-2026 EĞİTİM ÖĞRETİM YILI OKUL SPORLARI BASKETBOL KÜÇÜKLER ERKEK İL BİRİNCİLİĞİ (BALIKESİR)</t>
  </si>
  <si>
    <t>A1-3</t>
  </si>
  <si>
    <t>B GRUBU</t>
  </si>
  <si>
    <t>B1-2</t>
  </si>
  <si>
    <t>B3-1</t>
  </si>
  <si>
    <t>B2-3</t>
  </si>
  <si>
    <t>C GRUBU</t>
  </si>
  <si>
    <t>C1-2</t>
  </si>
  <si>
    <t>C3-1</t>
  </si>
  <si>
    <t>C2-3</t>
  </si>
  <si>
    <t>D GRUBU</t>
  </si>
  <si>
    <t>D1-2</t>
  </si>
  <si>
    <t>D3-1</t>
  </si>
  <si>
    <t>D2-3</t>
  </si>
  <si>
    <t>1.MAÇ</t>
  </si>
  <si>
    <t>2.MAÇ</t>
  </si>
  <si>
    <t>3.MAÇ</t>
  </si>
  <si>
    <t>4.MAÇ</t>
  </si>
  <si>
    <t>A1-D2</t>
  </si>
  <si>
    <t>B1-C2</t>
  </si>
  <si>
    <t>C1-B2</t>
  </si>
  <si>
    <t>D1-A2</t>
  </si>
  <si>
    <t>2MG</t>
  </si>
  <si>
    <t>4MG</t>
  </si>
  <si>
    <t>1MG</t>
  </si>
  <si>
    <t>3MG</t>
  </si>
  <si>
    <t>NOT:</t>
  </si>
  <si>
    <t>B1-4</t>
  </si>
  <si>
    <t>B1-3</t>
  </si>
  <si>
    <t>B4-2</t>
  </si>
  <si>
    <t>B3-4</t>
  </si>
  <si>
    <t>2025-2026 EĞİTİM ÖĞRETİM YILI OKUL SPORLARI BASKETBOL YILDIZLAR ERKEK İL BİRİNCİLİĞİ (BALIKESİR)</t>
  </si>
  <si>
    <t>C1-A2</t>
  </si>
  <si>
    <t>B GRUBU 1</t>
  </si>
  <si>
    <t>C GRUBU 1</t>
  </si>
  <si>
    <t>C GRUBU 2</t>
  </si>
  <si>
    <t>B GRUBU 2</t>
  </si>
  <si>
    <t>A1-B2</t>
  </si>
  <si>
    <t>2025-2026 EĞİTİM ÖĞRETİM YILI OKUL SPORLARI BASKETBOL YILDIZLAR ERKEK İL BİRİNCİLİĞİ (KÖRFEZ)</t>
  </si>
  <si>
    <t>C1-4</t>
  </si>
  <si>
    <t>C1-3</t>
  </si>
  <si>
    <t>C4-2</t>
  </si>
  <si>
    <t>C3-4</t>
  </si>
  <si>
    <t>2025-2026 EĞİTİM ÖĞRETİM YILI OKUL SPORLARI BASKETBOL YILDIZLAR KIZ İL BİRİNCİLİĞİ (BALIKESİR)</t>
  </si>
  <si>
    <t>B1-A2</t>
  </si>
  <si>
    <t>3.LÜK-4.LÜK</t>
  </si>
  <si>
    <t>FİNAL</t>
  </si>
  <si>
    <t>2025-2026 EĞİTİM ÖĞRETİM YILI OKUL SPORLARI BASKETBOL GENÇLER A KIZ İL BİRİNCİLİĞİ (BALIKESİR)</t>
  </si>
  <si>
    <t>2025-2026 EĞİTİM ÖĞRETİM YILI OKUL SPORLARI BASKETBOL GENÇLER A ERKEK İL BİRİNCİLİĞİ (BALIKESİR)</t>
  </si>
  <si>
    <t>2025-2026 EĞİTİM ÖĞRETİM YILI OKUL SPORLARI BASKETBOL GENÇLER A ERKEK İL BİRİNCİLİĞİ (KÖRFEZ)</t>
  </si>
  <si>
    <t>D1-4</t>
  </si>
  <si>
    <t>D1-3</t>
  </si>
  <si>
    <t>D4-2</t>
  </si>
  <si>
    <t>D3-4</t>
  </si>
  <si>
    <t>2025-2026 EĞİTİM ÖĞRETİM YILI OKUL SPORLARI BASKETBOL GENÇLER A ERKEK İL BİRİNCİLİĞİ (MARMARA)</t>
  </si>
  <si>
    <t>E GRUBU</t>
  </si>
  <si>
    <t>F GRUBU</t>
  </si>
  <si>
    <t>G GRUBU</t>
  </si>
  <si>
    <t>E1-2</t>
  </si>
  <si>
    <t>E3-1</t>
  </si>
  <si>
    <t>E2-3</t>
  </si>
  <si>
    <t>F1-2</t>
  </si>
  <si>
    <t>F3-1</t>
  </si>
  <si>
    <t>F2-3</t>
  </si>
  <si>
    <t>G1-2</t>
  </si>
  <si>
    <t>G3-1</t>
  </si>
  <si>
    <t>G2-3</t>
  </si>
  <si>
    <t>5.MAÇ</t>
  </si>
  <si>
    <t>6.MAÇ</t>
  </si>
  <si>
    <t>BAY</t>
  </si>
  <si>
    <t>7.MAÇ</t>
  </si>
  <si>
    <t>8.MAÇ</t>
  </si>
  <si>
    <t>9.MAÇ</t>
  </si>
  <si>
    <t>1MG-4MG</t>
  </si>
  <si>
    <t>D1-5MG</t>
  </si>
  <si>
    <t>3MG-6MG</t>
  </si>
  <si>
    <t>D GRUBU 1</t>
  </si>
  <si>
    <t>NOT</t>
  </si>
  <si>
    <t>GRUP 1.Sİ BİR ÜST TURA ÇIKACAKTIR</t>
  </si>
  <si>
    <t>E1-F2</t>
  </si>
  <si>
    <t>F1-G2</t>
  </si>
  <si>
    <t>G1-E2</t>
  </si>
  <si>
    <t>GENEL HUSUSLAR:Öğrenci sporcular; Küçükler Kategorisi hariç yarışma süresince aynı forma numarası ile oynayacaklardır. (Mahalli, Grup, Yarı Final ve Türkiye Birinciliği yarışmaları ayrı yarışma olarak kabul edilir.)</t>
  </si>
  <si>
    <t>Gönen Ömer Seyfettin Fen L.</t>
  </si>
  <si>
    <t>Gönen Mustafa Uşdu A.L.</t>
  </si>
  <si>
    <t>Enerjisa Bandırma Fen L.</t>
  </si>
  <si>
    <t>Bandırma A.L.</t>
  </si>
  <si>
    <t>75.Yıl Ortaokulu</t>
  </si>
  <si>
    <t>ÖZEL İSABET O.O.</t>
  </si>
  <si>
    <t>Altınoluk Kardeş Çavuşoğlu O.O.</t>
  </si>
  <si>
    <t>Necip Fazıl Kısakürek O.O.</t>
  </si>
  <si>
    <t>Şehit Mustafa Serin Fen L.</t>
  </si>
  <si>
    <t>Ülkü-Muharrem Ertaş A.L.</t>
  </si>
  <si>
    <t>Rahmi Kula Anadolu L.</t>
  </si>
  <si>
    <t>Altıeylül Fen Lis.</t>
  </si>
  <si>
    <t>İnebey Anadolu L.</t>
  </si>
  <si>
    <t>İstanbulluoğlu Sosyal Bilimler L.</t>
  </si>
  <si>
    <t>Adnan Menderes A.L.</t>
  </si>
  <si>
    <t xml:space="preserve">GENEL HUSUSLAR:Öğrenci sporcular; yarışma süresince aynı forma numarası ile oynayacaklardır (Mahalli,
Grup, Yarı Final ve Türkiye Birinciliği yarışmaları ayrı yarışma olarak kabul edilir.)
</t>
  </si>
  <si>
    <t>Sekizeylül Ortaokulu</t>
  </si>
  <si>
    <t>Yarış Ortaokulu</t>
  </si>
  <si>
    <t>ŞHT PLT ÜST. ERDEM MUT OO</t>
  </si>
  <si>
    <t>İLK 2 TAKIM BİR ÜST TURA ÇIKACAK</t>
  </si>
  <si>
    <t>Havran Anadolu Lisesi</t>
  </si>
  <si>
    <t>İLK 2 TAKIM BİR ÜST TURA ÇIKACAKTIR.</t>
  </si>
  <si>
    <t>Nadir Tolun OO</t>
  </si>
  <si>
    <t>Sekizeylül OO</t>
  </si>
  <si>
    <t>75.Yıl OO</t>
  </si>
  <si>
    <t>Altınoluk K. Çavuşoğlu OO</t>
  </si>
  <si>
    <t>Ö. EDR. EGEBİL KOLEJİ OO</t>
  </si>
  <si>
    <t>Ö. EDR.ÜSTEK O.O.</t>
  </si>
  <si>
    <t>Şehit J. Teğ. C. Evranos O.O.</t>
  </si>
  <si>
    <t>Ö. YEDİ İKLİM BENGİ KOLEJİ O.O.</t>
  </si>
  <si>
    <t>Ö. İZ KOLEJİ SELMA CANER O.O.</t>
  </si>
  <si>
    <t>Ö. BALIKESİR SINAV O.O.</t>
  </si>
  <si>
    <t>Ö. BALIKESİR AÇI O.O.</t>
  </si>
  <si>
    <t>Ö. BALIKESİR TED KOLEJİ  O.O.</t>
  </si>
  <si>
    <t>Ö. BİLNET O.O.</t>
  </si>
  <si>
    <t>25 ARALIK 2025</t>
  </si>
  <si>
    <t>30 ARALIK 2025</t>
  </si>
  <si>
    <t>06 OCAK 2026</t>
  </si>
  <si>
    <t>13 OCAK 2026</t>
  </si>
  <si>
    <t>08 OCAK 2026</t>
  </si>
  <si>
    <t>D GRUBU 2</t>
  </si>
  <si>
    <t>KURTDERELİ SPOR SALONU</t>
  </si>
  <si>
    <t>12 OCAK 2026</t>
  </si>
  <si>
    <t>14 OCAK 2026</t>
  </si>
  <si>
    <t>02 ŞUBAT 2026</t>
  </si>
  <si>
    <t>04 ŞUBAT 2026</t>
  </si>
  <si>
    <t>06 ŞUBAT 2026</t>
  </si>
  <si>
    <t>EDREMİT SPOR SALONU</t>
  </si>
  <si>
    <t>Ö. BANDIRMA KOLEJİ O.O.</t>
  </si>
  <si>
    <t>Ö. BALIKESİR AÇI OO</t>
  </si>
  <si>
    <t>Ö. YENİ BLK KAPLAN MIDIK O.O.</t>
  </si>
  <si>
    <t>25 KASIM 2025</t>
  </si>
  <si>
    <t>27 KASIM 2025</t>
  </si>
  <si>
    <t>02 ARALIK 2025</t>
  </si>
  <si>
    <t>04 ARALIK 2025</t>
  </si>
  <si>
    <t>09 ARALIK 2025</t>
  </si>
  <si>
    <t>10 ARALIK 2025</t>
  </si>
  <si>
    <t>16 ARALIK 2025</t>
  </si>
  <si>
    <t>18 ARALIK 2025</t>
  </si>
  <si>
    <t>23 ARALIK 2025</t>
  </si>
  <si>
    <t>01 ARALIK 2025</t>
  </si>
  <si>
    <t>03 ARALIK 2025</t>
  </si>
  <si>
    <t>05 ARALIK 2025</t>
  </si>
  <si>
    <t>08 ARALIK 2025</t>
  </si>
  <si>
    <t>GRUP İLK 2 TAKIM BİR ÜST TURA ÇIKACAK</t>
  </si>
  <si>
    <t>03 KASIM 2025</t>
  </si>
  <si>
    <t>07 KASIM 2025</t>
  </si>
  <si>
    <t>18 KASIM 2025</t>
  </si>
  <si>
    <t>Gülser-Mehmet Bolluk AL</t>
  </si>
  <si>
    <t>Kurtdereli Meh.Peh. Spor L.</t>
  </si>
  <si>
    <t>21 EKİM 2025</t>
  </si>
  <si>
    <t>23 EKİM 2025</t>
  </si>
  <si>
    <t>27 EKİM 2025</t>
  </si>
  <si>
    <t>30 EKİM 2025</t>
  </si>
  <si>
    <t>04 KASIM 2025</t>
  </si>
  <si>
    <t>20 KASIM 2025</t>
  </si>
  <si>
    <t>17 KASIM 2025</t>
  </si>
  <si>
    <t>GALİP TAKIMLAR BİR ÜST TURA ÇIKACAKLAR</t>
  </si>
  <si>
    <t>ERDEK SPOR SALONU</t>
  </si>
  <si>
    <t>Albay C. Tayyar-Nuran Oğuz A.L.(Çekildi)</t>
  </si>
  <si>
    <t>Alb. C. Tayyar-Nuran Oğuz A.L.(Çekildi)</t>
  </si>
  <si>
    <t>Bandırma Anadolu Lisesi(Çekildi)</t>
  </si>
  <si>
    <t>Ö. PUSULA O.O. (Çekildi)</t>
  </si>
  <si>
    <t>SAAT DEĞİŞİKLİĞİ</t>
  </si>
  <si>
    <t>Ö. GÖNEN UĞUR A.L.</t>
  </si>
  <si>
    <t>Ö. BAND.BİREY A.L.</t>
  </si>
  <si>
    <t>Ö.BAND. FEN BİL. A.L.(Çekildi)</t>
  </si>
  <si>
    <t>Ö. AYVALIK UĞUR A.L.</t>
  </si>
  <si>
    <t>Ö. BİLNET A.L.-FL</t>
  </si>
  <si>
    <t>Ö. BALIKESİR AÇI A.L.-FL</t>
  </si>
  <si>
    <t>Ö. AKIN ERTÜRK A.L.(Çekildi)</t>
  </si>
  <si>
    <t>HÜKMEN</t>
  </si>
  <si>
    <t>Gönen Anadolu İ.H.L.(çekildi)</t>
  </si>
  <si>
    <t>Ö.BAND. BİREY A.L.</t>
  </si>
  <si>
    <t>Abidin Pak-Pakmaya A.L. (Çekildi)</t>
  </si>
  <si>
    <t>Yarış Ortaokulu (çekildi)</t>
  </si>
  <si>
    <t>saat değişikliği</t>
  </si>
  <si>
    <t>Yarış Ortaokulu (Çekildi)</t>
  </si>
  <si>
    <t>75.Yıl Ortaokulu (Çekildi)</t>
  </si>
  <si>
    <t>Ö. BLK SİMYA KOLEJİ A.L. (Çekildi)</t>
  </si>
  <si>
    <t>Ö.BLK. SİMYA KOLEJİ A.L.(Çekildi)</t>
  </si>
  <si>
    <t>Kemal Pireci O.O.(Çekildi)</t>
  </si>
  <si>
    <t>Ö.BİLNET O.O.</t>
  </si>
  <si>
    <t>Ö. EDR. EGEBİL KOLEJİ O.O.(Çekildi)</t>
  </si>
  <si>
    <t>Ö. EDREMİT AÇI A.L. (Çekildi)</t>
  </si>
  <si>
    <t>Şh.Mustafa SERİN Fen Lis.</t>
  </si>
  <si>
    <t>İnebey A.L.</t>
  </si>
  <si>
    <t>Ö. BİLNET O.O. (Çekildi)</t>
  </si>
  <si>
    <t>GENEL HUSUSLAR:Öğrenci sporcular; yarışma süresince aynı forma numarası ile oynayacaklardır (Mahalli,
Grup, Yarı Final ve Türkiye Birinciliği yarışmaları ayrı yarışma olarak kabul edilir.)</t>
  </si>
  <si>
    <t>Ö. YEDİ İKLİM BENGİ KOLEJİ (Çekildi)</t>
  </si>
  <si>
    <t>Alb. C. Tayyar-Nuran Oğuz O.O.(çekildi)</t>
  </si>
  <si>
    <t>Ö.İZ KOLEJİ SELMA CANER OO</t>
  </si>
  <si>
    <t>Ö.BLK KAPLAN MIDIK OO</t>
  </si>
  <si>
    <t>75.YIL OO</t>
  </si>
  <si>
    <t>Ö.EDR.ÜSTEK OO</t>
  </si>
  <si>
    <t>15 OCAK 2026</t>
  </si>
  <si>
    <t>Ö.BALIKESİR AÇI OO</t>
  </si>
  <si>
    <t>Alb. C.Tayyar-Nuran Oğuz O.O.(çekildi)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</si>
</sst>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indexed="8"/>
      <name val="Segoe UI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/>
    <xf numFmtId="0" fontId="5" fillId="2" borderId="0" xfId="0" applyFont="1" applyFill="1"/>
    <xf numFmtId="0" fontId="5" fillId="0" borderId="0" xfId="0" applyFont="1"/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20" fontId="5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20" fontId="5" fillId="2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vertical="center"/>
    </xf>
    <xf numFmtId="0" fontId="3" fillId="0" borderId="7" xfId="0" applyFont="1" applyBorder="1"/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5" fillId="0" borderId="7" xfId="0" applyFont="1" applyBorder="1"/>
    <xf numFmtId="0" fontId="8" fillId="2" borderId="1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49" fontId="11" fillId="5" borderId="7" xfId="0" applyNumberFormat="1" applyFont="1" applyFill="1" applyBorder="1" applyAlignment="1">
      <alignment horizontal="center" vertical="center"/>
    </xf>
    <xf numFmtId="20" fontId="5" fillId="5" borderId="7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9" fontId="5" fillId="6" borderId="7" xfId="0" applyNumberFormat="1" applyFont="1" applyFill="1" applyBorder="1" applyAlignment="1">
      <alignment horizontal="center" vertical="center"/>
    </xf>
    <xf numFmtId="20" fontId="5" fillId="6" borderId="7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 vertical="center"/>
    </xf>
    <xf numFmtId="20" fontId="5" fillId="6" borderId="7" xfId="0" applyNumberFormat="1" applyFont="1" applyFill="1" applyBorder="1" applyAlignment="1">
      <alignment horizontal="center"/>
    </xf>
    <xf numFmtId="0" fontId="14" fillId="6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/>
    <xf numFmtId="0" fontId="14" fillId="6" borderId="9" xfId="0" applyFont="1" applyFill="1" applyBorder="1" applyAlignment="1">
      <alignment horizontal="left" vertical="center"/>
    </xf>
    <xf numFmtId="20" fontId="5" fillId="7" borderId="7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2" borderId="0" xfId="0" applyFill="1"/>
    <xf numFmtId="0" fontId="1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0" fontId="5" fillId="7" borderId="7" xfId="0" applyNumberFormat="1" applyFont="1" applyFill="1" applyBorder="1" applyAlignment="1">
      <alignment horizontal="center"/>
    </xf>
    <xf numFmtId="0" fontId="5" fillId="7" borderId="0" xfId="0" applyFont="1" applyFill="1"/>
    <xf numFmtId="0" fontId="17" fillId="0" borderId="7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Fill="1"/>
    <xf numFmtId="0" fontId="14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/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/>
    </xf>
    <xf numFmtId="0" fontId="18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2" fillId="0" borderId="25" xfId="0" applyFont="1" applyBorder="1" applyAlignment="1" applyProtection="1">
      <alignment vertical="top" wrapText="1" readingOrder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7" fillId="0" borderId="24" xfId="0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Layout" topLeftCell="A10" zoomScale="90" zoomScaleNormal="90" zoomScalePageLayoutView="90" workbookViewId="0">
      <selection activeCell="K18" sqref="K18"/>
    </sheetView>
  </sheetViews>
  <sheetFormatPr defaultRowHeight="15" x14ac:dyDescent="0.25"/>
  <cols>
    <col min="3" max="3" width="15.28515625" bestFit="1" customWidth="1"/>
    <col min="5" max="5" width="31.85546875" customWidth="1"/>
    <col min="6" max="6" width="34.140625" customWidth="1"/>
    <col min="9" max="9" width="26.28515625" bestFit="1" customWidth="1"/>
  </cols>
  <sheetData>
    <row r="1" spans="1:9" x14ac:dyDescent="0.25">
      <c r="A1" s="108" t="s">
        <v>23</v>
      </c>
      <c r="B1" s="108"/>
      <c r="C1" s="108"/>
      <c r="D1" s="108"/>
      <c r="E1" s="108"/>
      <c r="F1" s="108"/>
      <c r="G1" s="108"/>
      <c r="H1" s="108"/>
      <c r="I1" s="108"/>
    </row>
    <row r="2" spans="1:9" x14ac:dyDescent="0.25">
      <c r="A2" s="108"/>
      <c r="B2" s="108"/>
      <c r="C2" s="108"/>
      <c r="D2" s="108"/>
      <c r="E2" s="108"/>
      <c r="F2" s="108"/>
      <c r="G2" s="108"/>
      <c r="H2" s="108"/>
      <c r="I2" s="108"/>
    </row>
    <row r="3" spans="1:9" ht="12.75" customHeigh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ht="18.75" customHeight="1" x14ac:dyDescent="0.25">
      <c r="A4" s="118" t="s">
        <v>121</v>
      </c>
      <c r="B4" s="118"/>
      <c r="C4" s="118"/>
      <c r="D4" s="118"/>
      <c r="E4" s="118"/>
      <c r="F4" s="118"/>
      <c r="G4" s="118"/>
      <c r="H4" s="118"/>
      <c r="I4" s="118"/>
    </row>
    <row r="5" spans="1:9" ht="18.75" customHeight="1" x14ac:dyDescent="0.25">
      <c r="A5" s="118" t="s">
        <v>105</v>
      </c>
      <c r="B5" s="118"/>
      <c r="C5" s="118"/>
      <c r="D5" s="118"/>
      <c r="E5" s="118"/>
      <c r="F5" s="118"/>
      <c r="G5" s="118"/>
      <c r="H5" s="118"/>
      <c r="I5" s="118"/>
    </row>
    <row r="6" spans="1:9" ht="16.5" customHeight="1" thickBot="1" x14ac:dyDescent="0.3">
      <c r="A6" s="11"/>
      <c r="B6" s="109" t="s">
        <v>0</v>
      </c>
      <c r="C6" s="110"/>
      <c r="D6" s="111"/>
      <c r="E6" s="28" t="s">
        <v>25</v>
      </c>
      <c r="F6" s="28" t="s">
        <v>29</v>
      </c>
      <c r="G6" s="109" t="s">
        <v>33</v>
      </c>
      <c r="H6" s="110"/>
      <c r="I6" s="111"/>
    </row>
    <row r="7" spans="1:9" s="12" customFormat="1" ht="15.75" customHeight="1" x14ac:dyDescent="0.25">
      <c r="A7" s="12">
        <v>1</v>
      </c>
      <c r="B7" s="112" t="s">
        <v>140</v>
      </c>
      <c r="C7" s="113"/>
      <c r="D7" s="114"/>
      <c r="E7" s="29" t="s">
        <v>134</v>
      </c>
      <c r="F7" s="29" t="s">
        <v>135</v>
      </c>
      <c r="G7" s="115" t="s">
        <v>223</v>
      </c>
      <c r="H7" s="116"/>
      <c r="I7" s="117"/>
    </row>
    <row r="8" spans="1:9" s="12" customFormat="1" ht="15.75" customHeight="1" x14ac:dyDescent="0.25">
      <c r="A8" s="12">
        <v>2</v>
      </c>
      <c r="B8" s="124" t="s">
        <v>203</v>
      </c>
      <c r="C8" s="125"/>
      <c r="D8" s="126"/>
      <c r="E8" s="86" t="s">
        <v>204</v>
      </c>
      <c r="F8" s="29" t="s">
        <v>136</v>
      </c>
      <c r="G8" s="127" t="s">
        <v>139</v>
      </c>
      <c r="H8" s="128"/>
      <c r="I8" s="129"/>
    </row>
    <row r="9" spans="1:9" s="12" customFormat="1" ht="15.75" customHeight="1" x14ac:dyDescent="0.25">
      <c r="A9" s="12">
        <v>3</v>
      </c>
      <c r="B9" s="124" t="s">
        <v>207</v>
      </c>
      <c r="C9" s="125"/>
      <c r="D9" s="126"/>
      <c r="E9" s="30" t="s">
        <v>137</v>
      </c>
      <c r="F9" s="30" t="s">
        <v>111</v>
      </c>
      <c r="G9" s="130" t="s">
        <v>138</v>
      </c>
      <c r="H9" s="122"/>
      <c r="I9" s="123"/>
    </row>
    <row r="10" spans="1:9" s="12" customFormat="1" ht="15.75" customHeight="1" x14ac:dyDescent="0.25">
      <c r="A10" s="12">
        <v>4</v>
      </c>
      <c r="B10" s="121" t="s">
        <v>188</v>
      </c>
      <c r="C10" s="122"/>
      <c r="D10" s="123"/>
      <c r="E10" s="21"/>
      <c r="F10" s="21"/>
    </row>
    <row r="11" spans="1:9" ht="15.7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75" customHeight="1" x14ac:dyDescent="0.25">
      <c r="A12" s="24" t="s">
        <v>2</v>
      </c>
      <c r="B12" s="24" t="s">
        <v>3</v>
      </c>
      <c r="C12" s="24" t="s">
        <v>4</v>
      </c>
      <c r="D12" s="24" t="s">
        <v>5</v>
      </c>
      <c r="E12" s="24" t="s">
        <v>6</v>
      </c>
      <c r="F12" s="24" t="s">
        <v>7</v>
      </c>
      <c r="G12" s="119" t="s">
        <v>8</v>
      </c>
      <c r="H12" s="119"/>
      <c r="I12" s="24" t="s">
        <v>9</v>
      </c>
    </row>
    <row r="13" spans="1:9" s="12" customFormat="1" ht="16.5" customHeight="1" x14ac:dyDescent="0.25">
      <c r="A13" s="13">
        <v>1</v>
      </c>
      <c r="B13" s="14" t="s">
        <v>10</v>
      </c>
      <c r="C13" s="50"/>
      <c r="D13" s="15"/>
      <c r="E13" s="14" t="str">
        <f>B7</f>
        <v>Ö. BİLNET O.O.</v>
      </c>
      <c r="F13" s="68" t="str">
        <f>B10</f>
        <v>Ö. PUSULA O.O. (Çekildi)</v>
      </c>
      <c r="G13" s="16">
        <v>20</v>
      </c>
      <c r="H13" s="16">
        <v>0</v>
      </c>
      <c r="I13" s="104" t="s">
        <v>197</v>
      </c>
    </row>
    <row r="14" spans="1:9" s="12" customFormat="1" ht="16.5" customHeight="1" x14ac:dyDescent="0.25">
      <c r="A14" s="13">
        <v>2</v>
      </c>
      <c r="B14" s="14" t="s">
        <v>11</v>
      </c>
      <c r="C14" s="50"/>
      <c r="D14" s="15"/>
      <c r="E14" s="68" t="str">
        <f>B8</f>
        <v>Yarış Ortaokulu (Çekildi)</v>
      </c>
      <c r="F14" s="68" t="str">
        <f>B9</f>
        <v>Kemal Pireci O.O.(Çekildi)</v>
      </c>
      <c r="G14" s="16">
        <v>0</v>
      </c>
      <c r="H14" s="16">
        <v>20</v>
      </c>
      <c r="I14" s="104" t="s">
        <v>197</v>
      </c>
    </row>
    <row r="15" spans="1:9" s="12" customFormat="1" ht="16.5" customHeight="1" x14ac:dyDescent="0.25">
      <c r="A15" s="13">
        <v>3</v>
      </c>
      <c r="B15" s="14" t="s">
        <v>26</v>
      </c>
      <c r="C15" s="50"/>
      <c r="D15" s="15"/>
      <c r="E15" s="14" t="str">
        <f>E7</f>
        <v>Şehit J. Teğ. C. Evranos O.O.</v>
      </c>
      <c r="F15" s="68" t="str">
        <f>E8</f>
        <v>75.Yıl Ortaokulu (Çekildi)</v>
      </c>
      <c r="G15" s="16">
        <v>20</v>
      </c>
      <c r="H15" s="16">
        <v>0</v>
      </c>
      <c r="I15" s="104" t="s">
        <v>197</v>
      </c>
    </row>
    <row r="16" spans="1:9" s="12" customFormat="1" ht="16.5" customHeight="1" x14ac:dyDescent="0.25">
      <c r="A16" s="13">
        <v>4</v>
      </c>
      <c r="B16" s="14" t="s">
        <v>30</v>
      </c>
      <c r="C16" s="50" t="s">
        <v>164</v>
      </c>
      <c r="D16" s="15">
        <v>0.5</v>
      </c>
      <c r="E16" s="14" t="str">
        <f>F7</f>
        <v>Ö. YEDİ İKLİM BENGİ KOLEJİ O.O.</v>
      </c>
      <c r="F16" s="14" t="str">
        <f>F8</f>
        <v>Ö. İZ KOLEJİ SELMA CANER O.O.</v>
      </c>
      <c r="G16" s="16">
        <v>45</v>
      </c>
      <c r="H16" s="16">
        <v>30</v>
      </c>
      <c r="I16" s="23" t="s">
        <v>147</v>
      </c>
    </row>
    <row r="17" spans="1:9" s="12" customFormat="1" ht="16.5" customHeight="1" x14ac:dyDescent="0.25">
      <c r="A17" s="13">
        <v>5</v>
      </c>
      <c r="B17" s="14" t="s">
        <v>34</v>
      </c>
      <c r="C17" s="50"/>
      <c r="D17" s="15"/>
      <c r="E17" s="68" t="str">
        <f>G7</f>
        <v>Alb. C.Tayyar-Nuran Oğuz O.O.(çekildi)</v>
      </c>
      <c r="F17" s="14" t="str">
        <f>G8</f>
        <v>Ö. BALIKESİR TED KOLEJİ  O.O.</v>
      </c>
      <c r="G17" s="16">
        <v>0</v>
      </c>
      <c r="H17" s="16">
        <v>20</v>
      </c>
      <c r="I17" s="104" t="s">
        <v>197</v>
      </c>
    </row>
    <row r="18" spans="1:9" s="12" customFormat="1" ht="16.5" customHeight="1" x14ac:dyDescent="0.25">
      <c r="A18" s="13">
        <v>6</v>
      </c>
      <c r="B18" s="14" t="s">
        <v>24</v>
      </c>
      <c r="C18" s="50"/>
      <c r="D18" s="15"/>
      <c r="E18" s="14" t="str">
        <f>B7</f>
        <v>Ö. BİLNET O.O.</v>
      </c>
      <c r="F18" s="68" t="str">
        <f>B9</f>
        <v>Kemal Pireci O.O.(Çekildi)</v>
      </c>
      <c r="G18" s="16">
        <v>20</v>
      </c>
      <c r="H18" s="16">
        <v>0</v>
      </c>
      <c r="I18" s="104" t="s">
        <v>197</v>
      </c>
    </row>
    <row r="19" spans="1:9" s="12" customFormat="1" ht="16.5" customHeight="1" x14ac:dyDescent="0.25">
      <c r="A19" s="13">
        <v>7</v>
      </c>
      <c r="B19" s="14" t="s">
        <v>14</v>
      </c>
      <c r="C19" s="50"/>
      <c r="D19" s="15"/>
      <c r="E19" s="68" t="str">
        <f>B10</f>
        <v>Ö. PUSULA O.O. (Çekildi)</v>
      </c>
      <c r="F19" s="68" t="str">
        <f>B8</f>
        <v>Yarış Ortaokulu (Çekildi)</v>
      </c>
      <c r="G19" s="16">
        <v>0</v>
      </c>
      <c r="H19" s="16">
        <v>20</v>
      </c>
      <c r="I19" s="104" t="s">
        <v>197</v>
      </c>
    </row>
    <row r="20" spans="1:9" s="12" customFormat="1" ht="16.5" customHeight="1" x14ac:dyDescent="0.25">
      <c r="A20" s="13"/>
      <c r="B20" s="14" t="s">
        <v>31</v>
      </c>
      <c r="C20" s="50" t="s">
        <v>165</v>
      </c>
      <c r="D20" s="15">
        <v>0.5</v>
      </c>
      <c r="E20" s="14" t="str">
        <f>F9</f>
        <v>ÖZEL İSABET O.O.</v>
      </c>
      <c r="F20" s="14" t="str">
        <f>F7</f>
        <v>Ö. YEDİ İKLİM BENGİ KOLEJİ O.O.</v>
      </c>
      <c r="G20" s="16"/>
      <c r="H20" s="16"/>
      <c r="I20" s="23" t="s">
        <v>147</v>
      </c>
    </row>
    <row r="21" spans="1:9" s="12" customFormat="1" ht="16.5" customHeight="1" x14ac:dyDescent="0.25">
      <c r="A21" s="13">
        <v>8</v>
      </c>
      <c r="B21" s="14" t="s">
        <v>35</v>
      </c>
      <c r="C21" s="50"/>
      <c r="D21" s="15"/>
      <c r="E21" s="14" t="str">
        <f>G9</f>
        <v>Ö. BALIKESİR AÇI O.O.</v>
      </c>
      <c r="F21" s="68" t="str">
        <f>G7</f>
        <v>Alb. C.Tayyar-Nuran Oğuz O.O.(çekildi)</v>
      </c>
      <c r="G21" s="16">
        <v>20</v>
      </c>
      <c r="H21" s="16">
        <v>0</v>
      </c>
      <c r="I21" s="104" t="s">
        <v>197</v>
      </c>
    </row>
    <row r="22" spans="1:9" s="12" customFormat="1" ht="16.5" customHeight="1" x14ac:dyDescent="0.25">
      <c r="A22" s="13">
        <v>9</v>
      </c>
      <c r="B22" s="14" t="s">
        <v>27</v>
      </c>
      <c r="C22" s="50" t="s">
        <v>141</v>
      </c>
      <c r="D22" s="15">
        <v>0.41666666666666669</v>
      </c>
      <c r="E22" s="14" t="str">
        <f>E9</f>
        <v>Ö. BALIKESİR SINAV O.O.</v>
      </c>
      <c r="F22" s="14" t="str">
        <f>E7</f>
        <v>Şehit J. Teğ. C. Evranos O.O.</v>
      </c>
      <c r="G22" s="16"/>
      <c r="H22" s="16"/>
      <c r="I22" s="23" t="s">
        <v>147</v>
      </c>
    </row>
    <row r="23" spans="1:9" s="12" customFormat="1" ht="16.5" customHeight="1" x14ac:dyDescent="0.25">
      <c r="A23" s="13">
        <v>11</v>
      </c>
      <c r="B23" s="14" t="s">
        <v>13</v>
      </c>
      <c r="C23" s="50"/>
      <c r="D23" s="15"/>
      <c r="E23" s="14" t="str">
        <f>B7</f>
        <v>Ö. BİLNET O.O.</v>
      </c>
      <c r="F23" s="68" t="str">
        <f>B8</f>
        <v>Yarış Ortaokulu (Çekildi)</v>
      </c>
      <c r="G23" s="16">
        <v>20</v>
      </c>
      <c r="H23" s="16">
        <v>0</v>
      </c>
      <c r="I23" s="104" t="s">
        <v>197</v>
      </c>
    </row>
    <row r="24" spans="1:9" s="12" customFormat="1" ht="16.5" customHeight="1" x14ac:dyDescent="0.25">
      <c r="A24" s="13">
        <v>12</v>
      </c>
      <c r="B24" s="14" t="s">
        <v>19</v>
      </c>
      <c r="C24" s="50"/>
      <c r="D24" s="15"/>
      <c r="E24" s="68" t="str">
        <f>B9</f>
        <v>Kemal Pireci O.O.(Çekildi)</v>
      </c>
      <c r="F24" s="68" t="str">
        <f>B10</f>
        <v>Ö. PUSULA O.O. (Çekildi)</v>
      </c>
      <c r="G24" s="16">
        <v>20</v>
      </c>
      <c r="H24" s="16">
        <v>0</v>
      </c>
      <c r="I24" s="104" t="s">
        <v>197</v>
      </c>
    </row>
    <row r="25" spans="1:9" s="12" customFormat="1" ht="16.5" customHeight="1" x14ac:dyDescent="0.25">
      <c r="A25" s="13">
        <v>13</v>
      </c>
      <c r="B25" s="14" t="s">
        <v>36</v>
      </c>
      <c r="C25" s="50" t="s">
        <v>142</v>
      </c>
      <c r="D25" s="15">
        <v>0.41666666666666669</v>
      </c>
      <c r="E25" s="14" t="str">
        <f>G8</f>
        <v>Ö. BALIKESİR TED KOLEJİ  O.O.</v>
      </c>
      <c r="F25" s="14" t="str">
        <f>G9</f>
        <v>Ö. BALIKESİR AÇI O.O.</v>
      </c>
      <c r="G25" s="16"/>
      <c r="H25" s="16"/>
      <c r="I25" s="23" t="s">
        <v>147</v>
      </c>
    </row>
    <row r="26" spans="1:9" s="12" customFormat="1" ht="16.5" customHeight="1" x14ac:dyDescent="0.25">
      <c r="A26" s="13">
        <v>14</v>
      </c>
      <c r="B26" s="14" t="s">
        <v>32</v>
      </c>
      <c r="C26" s="50" t="s">
        <v>142</v>
      </c>
      <c r="D26" s="15">
        <v>0.5</v>
      </c>
      <c r="E26" s="14" t="str">
        <f>F8</f>
        <v>Ö. İZ KOLEJİ SELMA CANER O.O.</v>
      </c>
      <c r="F26" s="14" t="str">
        <f>F9</f>
        <v>ÖZEL İSABET O.O.</v>
      </c>
      <c r="G26" s="16"/>
      <c r="H26" s="16"/>
      <c r="I26" s="23" t="s">
        <v>147</v>
      </c>
    </row>
    <row r="27" spans="1:9" s="12" customFormat="1" ht="16.5" customHeight="1" x14ac:dyDescent="0.25">
      <c r="A27" s="13">
        <v>15</v>
      </c>
      <c r="B27" s="14" t="s">
        <v>28</v>
      </c>
      <c r="C27" s="50"/>
      <c r="D27" s="15"/>
      <c r="E27" s="68" t="str">
        <f>E8</f>
        <v>75.Yıl Ortaokulu (Çekildi)</v>
      </c>
      <c r="F27" s="14" t="str">
        <f>E9</f>
        <v>Ö. BALIKESİR SINAV O.O.</v>
      </c>
      <c r="G27" s="16">
        <v>0</v>
      </c>
      <c r="H27" s="16">
        <v>20</v>
      </c>
      <c r="I27" s="104" t="s">
        <v>197</v>
      </c>
    </row>
    <row r="28" spans="1:9" ht="16.5" customHeight="1" x14ac:dyDescent="0.25">
      <c r="A28" s="17" t="s">
        <v>2</v>
      </c>
      <c r="B28" s="17" t="s">
        <v>3</v>
      </c>
      <c r="C28" s="18" t="s">
        <v>4</v>
      </c>
      <c r="D28" s="17" t="s">
        <v>5</v>
      </c>
      <c r="E28" s="17" t="s">
        <v>6</v>
      </c>
      <c r="F28" s="17" t="s">
        <v>7</v>
      </c>
      <c r="G28" s="120" t="s">
        <v>8</v>
      </c>
      <c r="H28" s="120"/>
      <c r="I28" s="17" t="s">
        <v>9</v>
      </c>
    </row>
    <row r="29" spans="1:9" s="12" customFormat="1" ht="16.5" customHeight="1" x14ac:dyDescent="0.25">
      <c r="A29" s="22" t="s">
        <v>37</v>
      </c>
      <c r="B29" s="22" t="s">
        <v>41</v>
      </c>
      <c r="C29" s="51" t="s">
        <v>143</v>
      </c>
      <c r="D29" s="19">
        <v>0.41666666666666669</v>
      </c>
      <c r="E29" s="22" t="s">
        <v>208</v>
      </c>
      <c r="F29" s="22" t="s">
        <v>146</v>
      </c>
      <c r="G29" s="20"/>
      <c r="H29" s="20"/>
      <c r="I29" s="23" t="s">
        <v>147</v>
      </c>
    </row>
    <row r="30" spans="1:9" s="12" customFormat="1" ht="16.5" customHeight="1" x14ac:dyDescent="0.25">
      <c r="A30" s="22" t="s">
        <v>38</v>
      </c>
      <c r="B30" s="22" t="s">
        <v>42</v>
      </c>
      <c r="C30" s="51" t="s">
        <v>143</v>
      </c>
      <c r="D30" s="19">
        <v>0.5</v>
      </c>
      <c r="E30" s="22" t="s">
        <v>56</v>
      </c>
      <c r="F30" s="22" t="s">
        <v>58</v>
      </c>
      <c r="G30" s="20"/>
      <c r="H30" s="20"/>
      <c r="I30" s="23" t="s">
        <v>147</v>
      </c>
    </row>
    <row r="31" spans="1:9" s="12" customFormat="1" ht="16.5" customHeight="1" x14ac:dyDescent="0.25">
      <c r="A31" s="22" t="s">
        <v>39</v>
      </c>
      <c r="B31" s="22" t="s">
        <v>43</v>
      </c>
      <c r="C31" s="51" t="s">
        <v>143</v>
      </c>
      <c r="D31" s="19">
        <v>0.58333333333333337</v>
      </c>
      <c r="E31" s="22" t="s">
        <v>57</v>
      </c>
      <c r="F31" s="22" t="s">
        <v>59</v>
      </c>
      <c r="G31" s="20"/>
      <c r="H31" s="20"/>
      <c r="I31" s="23" t="s">
        <v>147</v>
      </c>
    </row>
    <row r="32" spans="1:9" s="12" customFormat="1" ht="16.5" customHeight="1" x14ac:dyDescent="0.25">
      <c r="A32" s="22" t="s">
        <v>40</v>
      </c>
      <c r="B32" s="22" t="s">
        <v>44</v>
      </c>
      <c r="C32" s="51"/>
      <c r="D32" s="19"/>
      <c r="E32" s="22" t="s">
        <v>99</v>
      </c>
      <c r="F32" s="87" t="s">
        <v>207</v>
      </c>
      <c r="G32" s="20"/>
      <c r="H32" s="20"/>
      <c r="I32" s="104" t="s">
        <v>197</v>
      </c>
    </row>
    <row r="33" spans="1:11" ht="15.75" thickBot="1" x14ac:dyDescent="0.3"/>
    <row r="34" spans="1:11" ht="19.5" thickBot="1" x14ac:dyDescent="0.35">
      <c r="A34" s="1"/>
      <c r="B34" s="131" t="s">
        <v>20</v>
      </c>
      <c r="C34" s="132"/>
      <c r="D34" s="133"/>
      <c r="E34" s="1"/>
      <c r="F34" s="1"/>
      <c r="G34" s="1"/>
      <c r="H34" s="1"/>
      <c r="I34" s="1"/>
      <c r="J34" s="1"/>
      <c r="K34" s="1"/>
    </row>
    <row r="35" spans="1:11" s="12" customFormat="1" ht="15.75" x14ac:dyDescent="0.25">
      <c r="A35" s="12">
        <v>1</v>
      </c>
      <c r="B35" s="134" t="s">
        <v>45</v>
      </c>
      <c r="C35" s="134"/>
      <c r="D35" s="134"/>
    </row>
    <row r="36" spans="1:11" s="12" customFormat="1" ht="15.75" x14ac:dyDescent="0.25">
      <c r="A36" s="12">
        <v>2</v>
      </c>
      <c r="B36" s="134" t="s">
        <v>46</v>
      </c>
      <c r="C36" s="134"/>
      <c r="D36" s="134"/>
    </row>
    <row r="37" spans="1:11" s="12" customFormat="1" ht="15.75" x14ac:dyDescent="0.25">
      <c r="A37" s="12">
        <v>3</v>
      </c>
      <c r="B37" s="134" t="s">
        <v>47</v>
      </c>
      <c r="C37" s="134"/>
      <c r="D37" s="134"/>
    </row>
    <row r="38" spans="1:11" s="12" customFormat="1" ht="15.75" x14ac:dyDescent="0.25">
      <c r="A38" s="12">
        <v>4</v>
      </c>
      <c r="B38" s="134" t="s">
        <v>48</v>
      </c>
      <c r="C38" s="134"/>
      <c r="D38" s="134"/>
    </row>
    <row r="39" spans="1:11" ht="13.5" customHeight="1" x14ac:dyDescent="0.3">
      <c r="A39" s="1"/>
      <c r="B39" s="1"/>
      <c r="C39" s="1"/>
      <c r="D39" s="3"/>
      <c r="E39" s="3"/>
      <c r="F39" s="1"/>
      <c r="G39" s="1"/>
      <c r="H39" s="1"/>
      <c r="I39" s="1"/>
      <c r="J39" s="1"/>
      <c r="K39" s="1"/>
    </row>
    <row r="40" spans="1:11" ht="17.25" customHeight="1" x14ac:dyDescent="0.25">
      <c r="A40" s="26" t="s">
        <v>2</v>
      </c>
      <c r="B40" s="26" t="s">
        <v>3</v>
      </c>
      <c r="C40" s="26" t="s">
        <v>4</v>
      </c>
      <c r="D40" s="26" t="s">
        <v>5</v>
      </c>
      <c r="E40" s="27" t="s">
        <v>6</v>
      </c>
      <c r="F40" s="27" t="s">
        <v>7</v>
      </c>
      <c r="G40" s="136" t="s">
        <v>8</v>
      </c>
      <c r="H40" s="137"/>
      <c r="I40" s="26" t="s">
        <v>9</v>
      </c>
    </row>
    <row r="41" spans="1:11" s="12" customFormat="1" ht="16.5" customHeight="1" x14ac:dyDescent="0.25">
      <c r="A41" s="22">
        <v>1</v>
      </c>
      <c r="B41" s="22" t="s">
        <v>10</v>
      </c>
      <c r="C41" s="51" t="s">
        <v>145</v>
      </c>
      <c r="D41" s="52">
        <v>0.45833333333333331</v>
      </c>
      <c r="E41" s="53" t="str">
        <f>B35</f>
        <v>2MG</v>
      </c>
      <c r="F41" s="53" t="str">
        <f>B38</f>
        <v>3MG</v>
      </c>
      <c r="G41" s="20"/>
      <c r="H41" s="20"/>
      <c r="I41" s="23" t="s">
        <v>147</v>
      </c>
    </row>
    <row r="42" spans="1:11" s="12" customFormat="1" ht="16.5" customHeight="1" x14ac:dyDescent="0.25">
      <c r="A42" s="22">
        <v>2</v>
      </c>
      <c r="B42" s="22" t="s">
        <v>11</v>
      </c>
      <c r="C42" s="51" t="s">
        <v>145</v>
      </c>
      <c r="D42" s="52">
        <v>0.54166666666666663</v>
      </c>
      <c r="E42" s="53" t="str">
        <f>B36</f>
        <v>4MG</v>
      </c>
      <c r="F42" s="53" t="str">
        <f>B37</f>
        <v>1MG</v>
      </c>
      <c r="G42" s="20"/>
      <c r="H42" s="20"/>
      <c r="I42" s="23" t="s">
        <v>147</v>
      </c>
    </row>
    <row r="43" spans="1:11" s="12" customFormat="1" ht="16.5" customHeight="1" x14ac:dyDescent="0.25">
      <c r="A43" s="22">
        <v>3</v>
      </c>
      <c r="B43" s="22" t="s">
        <v>24</v>
      </c>
      <c r="C43" s="51" t="s">
        <v>144</v>
      </c>
      <c r="D43" s="52">
        <v>0.45833333333333331</v>
      </c>
      <c r="E43" s="53" t="str">
        <f>B35</f>
        <v>2MG</v>
      </c>
      <c r="F43" s="53" t="str">
        <f>B37</f>
        <v>1MG</v>
      </c>
      <c r="G43" s="20"/>
      <c r="H43" s="20"/>
      <c r="I43" s="23" t="s">
        <v>147</v>
      </c>
    </row>
    <row r="44" spans="1:11" s="12" customFormat="1" ht="16.5" customHeight="1" x14ac:dyDescent="0.25">
      <c r="A44" s="22">
        <v>4</v>
      </c>
      <c r="B44" s="22" t="s">
        <v>14</v>
      </c>
      <c r="C44" s="51" t="s">
        <v>144</v>
      </c>
      <c r="D44" s="52">
        <v>0.54166666666666663</v>
      </c>
      <c r="E44" s="53" t="str">
        <f>B38</f>
        <v>3MG</v>
      </c>
      <c r="F44" s="53" t="str">
        <f>B36</f>
        <v>4MG</v>
      </c>
      <c r="G44" s="20"/>
      <c r="H44" s="20"/>
      <c r="I44" s="23" t="s">
        <v>147</v>
      </c>
    </row>
    <row r="45" spans="1:11" s="12" customFormat="1" ht="16.5" customHeight="1" x14ac:dyDescent="0.25">
      <c r="A45" s="22">
        <v>5</v>
      </c>
      <c r="B45" s="22" t="s">
        <v>13</v>
      </c>
      <c r="C45" s="51" t="s">
        <v>221</v>
      </c>
      <c r="D45" s="52">
        <v>0.45833333333333331</v>
      </c>
      <c r="E45" s="53" t="str">
        <f>B35</f>
        <v>2MG</v>
      </c>
      <c r="F45" s="53" t="str">
        <f>B36</f>
        <v>4MG</v>
      </c>
      <c r="G45" s="20"/>
      <c r="H45" s="20"/>
      <c r="I45" s="23" t="s">
        <v>147</v>
      </c>
    </row>
    <row r="46" spans="1:11" s="12" customFormat="1" ht="16.5" customHeight="1" x14ac:dyDescent="0.25">
      <c r="A46" s="22">
        <v>6</v>
      </c>
      <c r="B46" s="22" t="s">
        <v>19</v>
      </c>
      <c r="C46" s="51" t="s">
        <v>221</v>
      </c>
      <c r="D46" s="52">
        <v>0.54166666666666663</v>
      </c>
      <c r="E46" s="53" t="str">
        <f>B37</f>
        <v>1MG</v>
      </c>
      <c r="F46" s="53" t="str">
        <f>B38</f>
        <v>3MG</v>
      </c>
      <c r="G46" s="20"/>
      <c r="H46" s="20"/>
      <c r="I46" s="23" t="s">
        <v>147</v>
      </c>
    </row>
    <row r="48" spans="1:11" x14ac:dyDescent="0.25">
      <c r="A48" s="9"/>
      <c r="B48" s="138" t="s">
        <v>21</v>
      </c>
      <c r="C48" s="138"/>
      <c r="D48" s="138"/>
      <c r="E48" s="138"/>
    </row>
    <row r="49" spans="1:5" x14ac:dyDescent="0.25">
      <c r="A49" s="9">
        <v>1</v>
      </c>
      <c r="B49" s="135"/>
      <c r="C49" s="135"/>
      <c r="D49" s="135"/>
      <c r="E49" s="135"/>
    </row>
    <row r="50" spans="1:5" x14ac:dyDescent="0.25">
      <c r="A50" s="9">
        <v>2</v>
      </c>
      <c r="B50" s="135"/>
      <c r="C50" s="135"/>
      <c r="D50" s="135"/>
      <c r="E50" s="135"/>
    </row>
    <row r="51" spans="1:5" x14ac:dyDescent="0.25">
      <c r="A51" s="9">
        <v>3</v>
      </c>
      <c r="B51" s="107"/>
      <c r="C51" s="107"/>
      <c r="D51" s="107"/>
      <c r="E51" s="107"/>
    </row>
    <row r="52" spans="1:5" x14ac:dyDescent="0.25">
      <c r="A52" s="106">
        <v>4</v>
      </c>
      <c r="B52" s="107"/>
      <c r="C52" s="107"/>
      <c r="D52" s="107"/>
      <c r="E52" s="107"/>
    </row>
  </sheetData>
  <mergeCells count="24">
    <mergeCell ref="B50:E50"/>
    <mergeCell ref="B51:E51"/>
    <mergeCell ref="G40:H40"/>
    <mergeCell ref="B36:D36"/>
    <mergeCell ref="B37:D37"/>
    <mergeCell ref="B38:D38"/>
    <mergeCell ref="B48:E48"/>
    <mergeCell ref="B49:E49"/>
    <mergeCell ref="B52:E52"/>
    <mergeCell ref="A1:I2"/>
    <mergeCell ref="B6:D6"/>
    <mergeCell ref="G6:I6"/>
    <mergeCell ref="B7:D7"/>
    <mergeCell ref="G7:I7"/>
    <mergeCell ref="A4:I5"/>
    <mergeCell ref="G12:H12"/>
    <mergeCell ref="G28:H28"/>
    <mergeCell ref="B10:D10"/>
    <mergeCell ref="B8:D8"/>
    <mergeCell ref="G8:I8"/>
    <mergeCell ref="B9:D9"/>
    <mergeCell ref="G9:I9"/>
    <mergeCell ref="B34:D34"/>
    <mergeCell ref="B35:D35"/>
  </mergeCells>
  <pageMargins left="0.31496062992125984" right="0.31496062992125984" top="0.3543307086614173" bottom="0.354330708661417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zoomScaleNormal="100" workbookViewId="0">
      <selection activeCell="H24" sqref="H24"/>
    </sheetView>
  </sheetViews>
  <sheetFormatPr defaultRowHeight="15" x14ac:dyDescent="0.25"/>
  <cols>
    <col min="3" max="3" width="15" bestFit="1" customWidth="1"/>
    <col min="5" max="6" width="40.28515625" bestFit="1" customWidth="1"/>
    <col min="7" max="8" width="5.7109375" customWidth="1"/>
    <col min="9" max="9" width="23.140625" bestFit="1" customWidth="1"/>
  </cols>
  <sheetData>
    <row r="1" spans="1:9" x14ac:dyDescent="0.25">
      <c r="A1" s="139" t="s">
        <v>22</v>
      </c>
      <c r="B1" s="139"/>
      <c r="C1" s="139"/>
      <c r="D1" s="139"/>
      <c r="E1" s="139"/>
      <c r="F1" s="139"/>
      <c r="G1" s="139"/>
      <c r="H1" s="139"/>
      <c r="I1" s="139"/>
    </row>
    <row r="2" spans="1:9" x14ac:dyDescent="0.25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9.5" thickBo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9.5" thickBot="1" x14ac:dyDescent="0.35">
      <c r="A4" s="2"/>
      <c r="B4" s="131" t="s">
        <v>20</v>
      </c>
      <c r="C4" s="132"/>
      <c r="D4" s="133"/>
      <c r="E4" s="1"/>
      <c r="F4" s="3"/>
      <c r="G4" s="1"/>
      <c r="H4" s="1"/>
      <c r="I4" s="1"/>
    </row>
    <row r="5" spans="1:9" s="12" customFormat="1" ht="18.75" customHeight="1" x14ac:dyDescent="0.25">
      <c r="A5" s="12">
        <v>1</v>
      </c>
      <c r="B5" s="140" t="s">
        <v>128</v>
      </c>
      <c r="C5" s="140"/>
      <c r="D5" s="140"/>
      <c r="F5" s="54"/>
    </row>
    <row r="6" spans="1:9" s="12" customFormat="1" ht="18.75" customHeight="1" x14ac:dyDescent="0.25">
      <c r="A6" s="12">
        <v>2</v>
      </c>
      <c r="B6" s="134" t="s">
        <v>129</v>
      </c>
      <c r="C6" s="134"/>
      <c r="D6" s="134"/>
      <c r="F6" s="54"/>
    </row>
    <row r="7" spans="1:9" s="12" customFormat="1" ht="18.75" customHeight="1" x14ac:dyDescent="0.25">
      <c r="A7" s="12">
        <v>3</v>
      </c>
      <c r="B7" s="134" t="s">
        <v>132</v>
      </c>
      <c r="C7" s="134"/>
      <c r="D7" s="134"/>
      <c r="E7" s="55"/>
      <c r="G7" s="54"/>
    </row>
    <row r="8" spans="1:9" s="12" customFormat="1" ht="18.75" customHeight="1" x14ac:dyDescent="0.25">
      <c r="A8" s="12">
        <v>4</v>
      </c>
      <c r="B8" s="134" t="s">
        <v>131</v>
      </c>
      <c r="C8" s="134"/>
      <c r="D8" s="134"/>
      <c r="G8" s="54"/>
    </row>
    <row r="9" spans="1:9" s="12" customFormat="1" ht="18.75" customHeight="1" x14ac:dyDescent="0.25">
      <c r="A9" s="12">
        <v>5</v>
      </c>
      <c r="B9" s="134" t="s">
        <v>130</v>
      </c>
      <c r="C9" s="134"/>
      <c r="D9" s="134"/>
    </row>
    <row r="10" spans="1:9" ht="18.75" customHeight="1" x14ac:dyDescent="0.25">
      <c r="A10" s="141" t="s">
        <v>121</v>
      </c>
      <c r="B10" s="141"/>
      <c r="C10" s="141"/>
      <c r="D10" s="141"/>
      <c r="E10" s="141"/>
      <c r="F10" s="141"/>
      <c r="G10" s="141"/>
      <c r="H10" s="141"/>
      <c r="I10" s="141"/>
    </row>
    <row r="11" spans="1:9" ht="19.5" customHeight="1" thickBot="1" x14ac:dyDescent="0.3">
      <c r="A11" s="141" t="s">
        <v>105</v>
      </c>
      <c r="B11" s="141"/>
      <c r="C11" s="141"/>
      <c r="D11" s="141"/>
      <c r="E11" s="141"/>
      <c r="F11" s="141"/>
      <c r="G11" s="141"/>
      <c r="H11" s="141"/>
      <c r="I11" s="141"/>
    </row>
    <row r="12" spans="1:9" ht="18.75" x14ac:dyDescent="0.3">
      <c r="A12" s="5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142" t="s">
        <v>8</v>
      </c>
      <c r="H12" s="142"/>
      <c r="I12" s="6" t="s">
        <v>9</v>
      </c>
    </row>
    <row r="13" spans="1:9" s="12" customFormat="1" ht="15.75" x14ac:dyDescent="0.25">
      <c r="A13" s="13">
        <v>1</v>
      </c>
      <c r="B13" s="14" t="s">
        <v>11</v>
      </c>
      <c r="C13" s="49" t="s">
        <v>148</v>
      </c>
      <c r="D13" s="15">
        <v>0.4375</v>
      </c>
      <c r="E13" s="56" t="str">
        <f>B6</f>
        <v>Sekizeylül OO</v>
      </c>
      <c r="F13" s="56" t="str">
        <f>B7</f>
        <v>Ö. EDR. EGEBİL KOLEJİ OO</v>
      </c>
      <c r="G13" s="16"/>
      <c r="H13" s="16"/>
      <c r="I13" s="14" t="s">
        <v>153</v>
      </c>
    </row>
    <row r="14" spans="1:9" s="12" customFormat="1" ht="15.75" x14ac:dyDescent="0.25">
      <c r="A14" s="13">
        <v>2</v>
      </c>
      <c r="B14" s="14" t="s">
        <v>10</v>
      </c>
      <c r="C14" s="49" t="s">
        <v>148</v>
      </c>
      <c r="D14" s="15">
        <v>0.52083333333333337</v>
      </c>
      <c r="E14" s="56" t="str">
        <f>B5</f>
        <v>Nadir Tolun OO</v>
      </c>
      <c r="F14" s="56" t="str">
        <f>B8</f>
        <v>Altınoluk K. Çavuşoğlu OO</v>
      </c>
      <c r="G14" s="16"/>
      <c r="H14" s="16"/>
      <c r="I14" s="14" t="s">
        <v>153</v>
      </c>
    </row>
    <row r="15" spans="1:9" s="12" customFormat="1" ht="15.75" x14ac:dyDescent="0.25">
      <c r="A15" s="13">
        <v>3</v>
      </c>
      <c r="B15" s="14" t="s">
        <v>12</v>
      </c>
      <c r="C15" s="49" t="s">
        <v>149</v>
      </c>
      <c r="D15" s="15">
        <v>0.4375</v>
      </c>
      <c r="E15" s="56" t="str">
        <f>B9</f>
        <v>75.Yıl OO</v>
      </c>
      <c r="F15" s="56" t="str">
        <f>B7</f>
        <v>Ö. EDR. EGEBİL KOLEJİ OO</v>
      </c>
      <c r="G15" s="16"/>
      <c r="H15" s="16"/>
      <c r="I15" s="14" t="s">
        <v>153</v>
      </c>
    </row>
    <row r="16" spans="1:9" s="12" customFormat="1" ht="15.75" x14ac:dyDescent="0.25">
      <c r="A16" s="13">
        <v>4</v>
      </c>
      <c r="B16" s="14" t="s">
        <v>13</v>
      </c>
      <c r="C16" s="49" t="s">
        <v>149</v>
      </c>
      <c r="D16" s="15">
        <v>0.52083333333333337</v>
      </c>
      <c r="E16" s="56" t="str">
        <f>B5</f>
        <v>Nadir Tolun OO</v>
      </c>
      <c r="F16" s="56" t="str">
        <f>B6</f>
        <v>Sekizeylül OO</v>
      </c>
      <c r="G16" s="16"/>
      <c r="H16" s="16"/>
      <c r="I16" s="14" t="s">
        <v>153</v>
      </c>
    </row>
    <row r="17" spans="1:9" s="12" customFormat="1" ht="15.75" x14ac:dyDescent="0.25">
      <c r="A17" s="13">
        <v>5</v>
      </c>
      <c r="B17" s="14" t="s">
        <v>14</v>
      </c>
      <c r="C17" s="49" t="s">
        <v>150</v>
      </c>
      <c r="D17" s="15">
        <v>0.4375</v>
      </c>
      <c r="E17" s="56" t="str">
        <f>B8</f>
        <v>Altınoluk K. Çavuşoğlu OO</v>
      </c>
      <c r="F17" s="56" t="str">
        <f>B6</f>
        <v>Sekizeylül OO</v>
      </c>
      <c r="G17" s="16"/>
      <c r="H17" s="16"/>
      <c r="I17" s="14" t="s">
        <v>153</v>
      </c>
    </row>
    <row r="18" spans="1:9" s="12" customFormat="1" ht="15.75" x14ac:dyDescent="0.25">
      <c r="A18" s="13">
        <v>6</v>
      </c>
      <c r="B18" s="14" t="s">
        <v>15</v>
      </c>
      <c r="C18" s="49" t="s">
        <v>150</v>
      </c>
      <c r="D18" s="15">
        <v>0.52083333333333337</v>
      </c>
      <c r="E18" s="56" t="str">
        <f>B9</f>
        <v>75.Yıl OO</v>
      </c>
      <c r="F18" s="56" t="str">
        <f>B5</f>
        <v>Nadir Tolun OO</v>
      </c>
      <c r="G18" s="16"/>
      <c r="H18" s="16"/>
      <c r="I18" s="14" t="s">
        <v>153</v>
      </c>
    </row>
    <row r="19" spans="1:9" s="12" customFormat="1" ht="15.75" x14ac:dyDescent="0.25">
      <c r="A19" s="13">
        <v>7</v>
      </c>
      <c r="B19" s="14" t="s">
        <v>17</v>
      </c>
      <c r="C19" s="49" t="s">
        <v>151</v>
      </c>
      <c r="D19" s="15">
        <v>0.4375</v>
      </c>
      <c r="E19" s="56" t="str">
        <f>B8</f>
        <v>Altınoluk K. Çavuşoğlu OO</v>
      </c>
      <c r="F19" s="56" t="str">
        <f>B9</f>
        <v>75.Yıl OO</v>
      </c>
      <c r="G19" s="16"/>
      <c r="H19" s="16"/>
      <c r="I19" s="14" t="s">
        <v>153</v>
      </c>
    </row>
    <row r="20" spans="1:9" s="12" customFormat="1" ht="15.75" x14ac:dyDescent="0.25">
      <c r="A20" s="13">
        <v>8</v>
      </c>
      <c r="B20" s="14" t="s">
        <v>16</v>
      </c>
      <c r="C20" s="49" t="s">
        <v>151</v>
      </c>
      <c r="D20" s="15">
        <v>0.52083333333333337</v>
      </c>
      <c r="E20" s="56" t="str">
        <f>B7</f>
        <v>Ö. EDR. EGEBİL KOLEJİ OO</v>
      </c>
      <c r="F20" s="56" t="str">
        <f>B5</f>
        <v>Nadir Tolun OO</v>
      </c>
      <c r="G20" s="16"/>
      <c r="H20" s="16"/>
      <c r="I20" s="14" t="s">
        <v>153</v>
      </c>
    </row>
    <row r="21" spans="1:9" s="12" customFormat="1" ht="15.75" x14ac:dyDescent="0.25">
      <c r="A21" s="13">
        <v>9</v>
      </c>
      <c r="B21" s="14" t="s">
        <v>19</v>
      </c>
      <c r="C21" s="49" t="s">
        <v>152</v>
      </c>
      <c r="D21" s="15">
        <v>0.4375</v>
      </c>
      <c r="E21" s="56" t="str">
        <f>B7</f>
        <v>Ö. EDR. EGEBİL KOLEJİ OO</v>
      </c>
      <c r="F21" s="56" t="str">
        <f>B8</f>
        <v>Altınoluk K. Çavuşoğlu OO</v>
      </c>
      <c r="G21" s="16"/>
      <c r="H21" s="16"/>
      <c r="I21" s="14" t="s">
        <v>153</v>
      </c>
    </row>
    <row r="22" spans="1:9" s="12" customFormat="1" ht="15.75" x14ac:dyDescent="0.25">
      <c r="A22" s="13">
        <v>10</v>
      </c>
      <c r="B22" s="14" t="s">
        <v>18</v>
      </c>
      <c r="C22" s="49" t="s">
        <v>152</v>
      </c>
      <c r="D22" s="15">
        <v>0.52083333333333337</v>
      </c>
      <c r="E22" s="56" t="str">
        <f>B6</f>
        <v>Sekizeylül OO</v>
      </c>
      <c r="F22" s="56" t="str">
        <f>B9</f>
        <v>75.Yıl OO</v>
      </c>
      <c r="G22" s="16"/>
      <c r="H22" s="16"/>
      <c r="I22" s="14" t="s">
        <v>153</v>
      </c>
    </row>
    <row r="24" spans="1:9" x14ac:dyDescent="0.25">
      <c r="A24" s="9"/>
      <c r="B24" s="138" t="s">
        <v>21</v>
      </c>
      <c r="C24" s="138"/>
      <c r="D24" s="138"/>
      <c r="E24" s="138"/>
    </row>
    <row r="25" spans="1:9" x14ac:dyDescent="0.25">
      <c r="A25" s="9">
        <v>1</v>
      </c>
      <c r="B25" s="135"/>
      <c r="C25" s="135"/>
      <c r="D25" s="135"/>
      <c r="E25" s="135"/>
    </row>
    <row r="26" spans="1:9" x14ac:dyDescent="0.25">
      <c r="A26" s="9">
        <v>2</v>
      </c>
      <c r="B26" s="135"/>
      <c r="C26" s="135"/>
      <c r="D26" s="135"/>
      <c r="E26" s="135"/>
    </row>
    <row r="27" spans="1:9" x14ac:dyDescent="0.25">
      <c r="A27" s="9">
        <v>3</v>
      </c>
      <c r="B27" s="107"/>
      <c r="C27" s="107"/>
      <c r="D27" s="107"/>
      <c r="E27" s="107"/>
    </row>
    <row r="28" spans="1:9" x14ac:dyDescent="0.25">
      <c r="A28" s="9">
        <v>4</v>
      </c>
      <c r="B28" s="135"/>
      <c r="C28" s="135"/>
      <c r="D28" s="135"/>
      <c r="E28" s="135"/>
    </row>
  </sheetData>
  <mergeCells count="14">
    <mergeCell ref="B28:E28"/>
    <mergeCell ref="B8:D8"/>
    <mergeCell ref="B24:E24"/>
    <mergeCell ref="B25:E25"/>
    <mergeCell ref="B26:E26"/>
    <mergeCell ref="B27:E27"/>
    <mergeCell ref="A10:I11"/>
    <mergeCell ref="B9:D9"/>
    <mergeCell ref="G12:H12"/>
    <mergeCell ref="A1:I2"/>
    <mergeCell ref="B4:D4"/>
    <mergeCell ref="B5:D5"/>
    <mergeCell ref="B6:D6"/>
    <mergeCell ref="B7:D7"/>
  </mergeCells>
  <pageMargins left="0.31496062992125984" right="0.31496062992125984" top="0.3543307086614173" bottom="0.3543307086614173" header="0.31496062992125984" footer="0.31496062992125984"/>
  <pageSetup paperSize="9" scale="8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6"/>
  <sheetViews>
    <sheetView view="pageLayout" topLeftCell="A13" zoomScale="90" zoomScaleNormal="90" zoomScalePageLayoutView="90" workbookViewId="0">
      <selection activeCell="H39" sqref="H39"/>
    </sheetView>
  </sheetViews>
  <sheetFormatPr defaultRowHeight="15" x14ac:dyDescent="0.25"/>
  <cols>
    <col min="1" max="1" width="7.7109375" customWidth="1"/>
    <col min="2" max="2" width="8" customWidth="1"/>
    <col min="3" max="3" width="15.5703125" customWidth="1"/>
    <col min="4" max="4" width="8.28515625" customWidth="1"/>
    <col min="5" max="5" width="30.42578125" bestFit="1" customWidth="1"/>
    <col min="6" max="6" width="30.28515625" bestFit="1" customWidth="1"/>
    <col min="7" max="8" width="5.7109375" customWidth="1"/>
    <col min="9" max="9" width="24" customWidth="1"/>
  </cols>
  <sheetData>
    <row r="1" spans="1:9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</row>
    <row r="2" spans="1:9" ht="15.75" customHeight="1" thickBot="1" x14ac:dyDescent="0.3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5.75" customHeight="1" thickBot="1" x14ac:dyDescent="0.35">
      <c r="A3" s="11"/>
      <c r="B3" s="131" t="s">
        <v>0</v>
      </c>
      <c r="C3" s="132"/>
      <c r="D3" s="133"/>
      <c r="E3" s="1"/>
      <c r="F3" s="131" t="s">
        <v>25</v>
      </c>
      <c r="G3" s="132"/>
      <c r="H3" s="133"/>
      <c r="I3" s="1"/>
    </row>
    <row r="4" spans="1:9" s="12" customFormat="1" ht="15.75" x14ac:dyDescent="0.25">
      <c r="A4" s="12">
        <v>1</v>
      </c>
      <c r="B4" s="147" t="s">
        <v>213</v>
      </c>
      <c r="C4" s="147"/>
      <c r="D4" s="147"/>
      <c r="E4" s="12">
        <v>1</v>
      </c>
      <c r="F4" s="134" t="s">
        <v>156</v>
      </c>
      <c r="G4" s="134"/>
      <c r="H4" s="134"/>
    </row>
    <row r="5" spans="1:9" s="12" customFormat="1" ht="15.75" x14ac:dyDescent="0.25">
      <c r="A5" s="12">
        <v>2</v>
      </c>
      <c r="B5" s="146" t="s">
        <v>215</v>
      </c>
      <c r="C5" s="146"/>
      <c r="D5" s="146"/>
      <c r="E5" s="12">
        <v>2</v>
      </c>
      <c r="F5" s="144" t="s">
        <v>216</v>
      </c>
      <c r="G5" s="144"/>
      <c r="H5" s="144"/>
    </row>
    <row r="6" spans="1:9" s="12" customFormat="1" ht="15.75" x14ac:dyDescent="0.25">
      <c r="A6" s="12">
        <v>3</v>
      </c>
      <c r="B6" s="134" t="s">
        <v>123</v>
      </c>
      <c r="C6" s="134"/>
      <c r="D6" s="134"/>
      <c r="E6" s="12">
        <v>3</v>
      </c>
      <c r="F6" s="144" t="s">
        <v>188</v>
      </c>
      <c r="G6" s="144"/>
      <c r="H6" s="144"/>
    </row>
    <row r="7" spans="1:9" s="12" customFormat="1" ht="15.75" x14ac:dyDescent="0.25">
      <c r="A7" s="12">
        <v>4</v>
      </c>
      <c r="B7" s="134" t="s">
        <v>154</v>
      </c>
      <c r="C7" s="134"/>
      <c r="D7" s="134"/>
      <c r="E7" s="12">
        <v>4</v>
      </c>
      <c r="F7" s="134" t="s">
        <v>136</v>
      </c>
      <c r="G7" s="134"/>
      <c r="H7" s="134"/>
    </row>
    <row r="8" spans="1:9" s="12" customFormat="1" ht="15.75" x14ac:dyDescent="0.25">
      <c r="A8" s="12">
        <v>5</v>
      </c>
      <c r="B8" s="134" t="s">
        <v>155</v>
      </c>
      <c r="C8" s="134"/>
      <c r="D8" s="134"/>
    </row>
    <row r="9" spans="1:9" ht="18.75" x14ac:dyDescent="0.3">
      <c r="A9" s="31" t="s">
        <v>49</v>
      </c>
      <c r="B9" s="145" t="s">
        <v>125</v>
      </c>
      <c r="C9" s="145"/>
      <c r="D9" s="145"/>
      <c r="E9" s="145"/>
      <c r="F9" s="145"/>
      <c r="G9" s="145"/>
      <c r="H9" s="145"/>
      <c r="I9" s="145"/>
    </row>
    <row r="10" spans="1:9" ht="17.25" customHeight="1" x14ac:dyDescent="0.25">
      <c r="A10" s="118" t="s">
        <v>121</v>
      </c>
      <c r="B10" s="118"/>
      <c r="C10" s="118"/>
      <c r="D10" s="118"/>
      <c r="E10" s="118"/>
      <c r="F10" s="118"/>
      <c r="G10" s="118"/>
      <c r="H10" s="118"/>
      <c r="I10" s="118"/>
    </row>
    <row r="11" spans="1:9" ht="17.25" customHeight="1" thickBot="1" x14ac:dyDescent="0.3">
      <c r="A11" s="118" t="s">
        <v>105</v>
      </c>
      <c r="B11" s="118"/>
      <c r="C11" s="118"/>
      <c r="D11" s="118"/>
      <c r="E11" s="118"/>
      <c r="F11" s="118"/>
      <c r="G11" s="118"/>
      <c r="H11" s="118"/>
      <c r="I11" s="118"/>
    </row>
    <row r="12" spans="1:9" ht="18.75" x14ac:dyDescent="0.3">
      <c r="A12" s="32" t="s">
        <v>2</v>
      </c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142" t="s">
        <v>8</v>
      </c>
      <c r="H12" s="142"/>
      <c r="I12" s="7" t="s">
        <v>9</v>
      </c>
    </row>
    <row r="13" spans="1:9" s="12" customFormat="1" ht="15.75" x14ac:dyDescent="0.25">
      <c r="A13" s="13">
        <v>1</v>
      </c>
      <c r="B13" s="14" t="s">
        <v>10</v>
      </c>
      <c r="C13" s="50"/>
      <c r="D13" s="15"/>
      <c r="E13" s="83" t="str">
        <f>B4</f>
        <v>Ö. BİLNET O.O. (Çekildi)</v>
      </c>
      <c r="F13" s="56" t="str">
        <f>B7</f>
        <v>Ö. BANDIRMA KOLEJİ O.O.</v>
      </c>
      <c r="G13" s="16">
        <v>0</v>
      </c>
      <c r="H13" s="16">
        <v>20</v>
      </c>
      <c r="I13" s="96" t="s">
        <v>197</v>
      </c>
    </row>
    <row r="14" spans="1:9" s="12" customFormat="1" ht="15.75" x14ac:dyDescent="0.25">
      <c r="A14" s="13">
        <v>2</v>
      </c>
      <c r="B14" s="14" t="s">
        <v>11</v>
      </c>
      <c r="C14" s="50"/>
      <c r="D14" s="15"/>
      <c r="E14" s="105" t="str">
        <f>B5</f>
        <v>Ö. YEDİ İKLİM BENGİ KOLEJİ (Çekildi)</v>
      </c>
      <c r="F14" s="56" t="str">
        <f>B6</f>
        <v>Yarış Ortaokulu</v>
      </c>
      <c r="G14" s="16">
        <v>0</v>
      </c>
      <c r="H14" s="16">
        <v>20</v>
      </c>
      <c r="I14" s="96" t="s">
        <v>197</v>
      </c>
    </row>
    <row r="15" spans="1:9" s="12" customFormat="1" ht="15.75" x14ac:dyDescent="0.25">
      <c r="A15" s="13">
        <v>3</v>
      </c>
      <c r="B15" s="22" t="s">
        <v>50</v>
      </c>
      <c r="C15" s="51" t="s">
        <v>158</v>
      </c>
      <c r="D15" s="15">
        <v>0.41666666666666669</v>
      </c>
      <c r="E15" s="53" t="str">
        <f>F4</f>
        <v>Ö. YENİ BLK KAPLAN MIDIK O.O.</v>
      </c>
      <c r="F15" s="53" t="str">
        <f>F7</f>
        <v>Ö. İZ KOLEJİ SELMA CANER O.O.</v>
      </c>
      <c r="G15" s="20">
        <v>104</v>
      </c>
      <c r="H15" s="20">
        <v>16</v>
      </c>
      <c r="I15" s="84" t="s">
        <v>147</v>
      </c>
    </row>
    <row r="16" spans="1:9" s="12" customFormat="1" ht="15.75" x14ac:dyDescent="0.25">
      <c r="A16" s="13">
        <v>4</v>
      </c>
      <c r="B16" s="22" t="s">
        <v>28</v>
      </c>
      <c r="C16" s="51"/>
      <c r="D16" s="15"/>
      <c r="E16" s="53" t="str">
        <f>F5</f>
        <v>Alb. C. Tayyar-Nuran Oğuz O.O.(çekildi)</v>
      </c>
      <c r="F16" s="79" t="str">
        <f>F6</f>
        <v>Ö. PUSULA O.O. (Çekildi)</v>
      </c>
      <c r="G16" s="20">
        <v>20</v>
      </c>
      <c r="H16" s="20">
        <v>0</v>
      </c>
      <c r="I16" s="96" t="s">
        <v>197</v>
      </c>
    </row>
    <row r="17" spans="1:11" s="12" customFormat="1" ht="15.75" x14ac:dyDescent="0.25">
      <c r="A17" s="13">
        <v>5</v>
      </c>
      <c r="B17" s="14" t="s">
        <v>12</v>
      </c>
      <c r="C17" s="51" t="s">
        <v>159</v>
      </c>
      <c r="D17" s="15">
        <v>0.41666666666666669</v>
      </c>
      <c r="E17" s="56" t="str">
        <f>B8</f>
        <v>Ö. BALIKESİR AÇI OO</v>
      </c>
      <c r="F17" s="56" t="str">
        <f>B6</f>
        <v>Yarış Ortaokulu</v>
      </c>
      <c r="G17" s="16">
        <v>76</v>
      </c>
      <c r="H17" s="16">
        <v>85</v>
      </c>
      <c r="I17" s="84" t="s">
        <v>147</v>
      </c>
    </row>
    <row r="18" spans="1:11" s="12" customFormat="1" ht="15.75" x14ac:dyDescent="0.25">
      <c r="A18" s="13">
        <v>6</v>
      </c>
      <c r="B18" s="14" t="s">
        <v>13</v>
      </c>
      <c r="C18" s="51"/>
      <c r="D18" s="15"/>
      <c r="E18" s="83" t="str">
        <f>B4</f>
        <v>Ö. BİLNET O.O. (Çekildi)</v>
      </c>
      <c r="F18" s="105" t="str">
        <f>B5</f>
        <v>Ö. YEDİ İKLİM BENGİ KOLEJİ (Çekildi)</v>
      </c>
      <c r="G18" s="16">
        <v>20</v>
      </c>
      <c r="H18" s="16">
        <v>0</v>
      </c>
      <c r="I18" s="96" t="s">
        <v>197</v>
      </c>
    </row>
    <row r="19" spans="1:11" s="12" customFormat="1" ht="15.75" x14ac:dyDescent="0.25">
      <c r="A19" s="13">
        <v>7</v>
      </c>
      <c r="B19" s="22" t="s">
        <v>51</v>
      </c>
      <c r="C19" s="51"/>
      <c r="D19" s="52"/>
      <c r="E19" s="53" t="str">
        <f>F4</f>
        <v>Ö. YENİ BLK KAPLAN MIDIK O.O.</v>
      </c>
      <c r="F19" s="79" t="str">
        <f>F6</f>
        <v>Ö. PUSULA O.O. (Çekildi)</v>
      </c>
      <c r="G19" s="20">
        <v>20</v>
      </c>
      <c r="H19" s="20">
        <v>0</v>
      </c>
      <c r="I19" s="96" t="s">
        <v>197</v>
      </c>
    </row>
    <row r="20" spans="1:11" s="12" customFormat="1" ht="15.75" x14ac:dyDescent="0.25">
      <c r="A20" s="13">
        <v>8</v>
      </c>
      <c r="B20" s="14" t="s">
        <v>15</v>
      </c>
      <c r="C20" s="51"/>
      <c r="D20" s="19"/>
      <c r="E20" s="56" t="str">
        <f>B8</f>
        <v>Ö. BALIKESİR AÇI OO</v>
      </c>
      <c r="F20" s="83" t="str">
        <f>B4</f>
        <v>Ö. BİLNET O.O. (Çekildi)</v>
      </c>
      <c r="G20" s="20">
        <v>20</v>
      </c>
      <c r="H20" s="20">
        <v>0</v>
      </c>
      <c r="I20" s="96" t="s">
        <v>197</v>
      </c>
    </row>
    <row r="21" spans="1:11" s="12" customFormat="1" ht="15.75" x14ac:dyDescent="0.25">
      <c r="A21" s="13">
        <v>9</v>
      </c>
      <c r="B21" s="14" t="s">
        <v>19</v>
      </c>
      <c r="C21" s="51" t="s">
        <v>160</v>
      </c>
      <c r="D21" s="15">
        <v>0.5</v>
      </c>
      <c r="E21" s="56" t="str">
        <f>B6</f>
        <v>Yarış Ortaokulu</v>
      </c>
      <c r="F21" s="56" t="str">
        <f>B7</f>
        <v>Ö. BANDIRMA KOLEJİ O.O.</v>
      </c>
      <c r="G21" s="16">
        <v>52</v>
      </c>
      <c r="H21" s="16">
        <v>73</v>
      </c>
      <c r="I21" s="84" t="s">
        <v>147</v>
      </c>
    </row>
    <row r="22" spans="1:11" s="12" customFormat="1" ht="15.75" x14ac:dyDescent="0.25">
      <c r="A22" s="13">
        <v>10</v>
      </c>
      <c r="B22" s="22" t="s">
        <v>52</v>
      </c>
      <c r="C22" s="51" t="s">
        <v>160</v>
      </c>
      <c r="D22" s="52">
        <v>0.58333333333333337</v>
      </c>
      <c r="E22" s="53" t="str">
        <f>F7</f>
        <v>Ö. İZ KOLEJİ SELMA CANER O.O.</v>
      </c>
      <c r="F22" s="79" t="str">
        <f>F5</f>
        <v>Alb. C. Tayyar-Nuran Oğuz O.O.(çekildi)</v>
      </c>
      <c r="G22" s="20">
        <v>20</v>
      </c>
      <c r="H22" s="20">
        <v>0</v>
      </c>
      <c r="I22" s="96" t="s">
        <v>197</v>
      </c>
    </row>
    <row r="23" spans="1:11" s="12" customFormat="1" ht="15.75" x14ac:dyDescent="0.25">
      <c r="A23" s="13">
        <v>11</v>
      </c>
      <c r="B23" s="14" t="s">
        <v>14</v>
      </c>
      <c r="C23" s="51"/>
      <c r="D23" s="19"/>
      <c r="E23" s="56" t="str">
        <f>B7</f>
        <v>Ö. BANDIRMA KOLEJİ O.O.</v>
      </c>
      <c r="F23" s="105" t="str">
        <f>B5</f>
        <v>Ö. YEDİ İKLİM BENGİ KOLEJİ (Çekildi)</v>
      </c>
      <c r="G23" s="16">
        <v>20</v>
      </c>
      <c r="H23" s="16">
        <v>0</v>
      </c>
      <c r="I23" s="96" t="s">
        <v>197</v>
      </c>
      <c r="K23" s="80"/>
    </row>
    <row r="24" spans="1:11" s="12" customFormat="1" ht="15.75" x14ac:dyDescent="0.25">
      <c r="A24" s="13">
        <v>12</v>
      </c>
      <c r="B24" s="22" t="s">
        <v>26</v>
      </c>
      <c r="C24" s="51"/>
      <c r="D24" s="52"/>
      <c r="E24" s="53" t="str">
        <f>F4</f>
        <v>Ö. YENİ BLK KAPLAN MIDIK O.O.</v>
      </c>
      <c r="F24" s="79" t="str">
        <f>F5</f>
        <v>Alb. C. Tayyar-Nuran Oğuz O.O.(çekildi)</v>
      </c>
      <c r="G24" s="20">
        <v>20</v>
      </c>
      <c r="H24" s="20">
        <v>0</v>
      </c>
      <c r="I24" s="96" t="s">
        <v>197</v>
      </c>
    </row>
    <row r="25" spans="1:11" s="12" customFormat="1" ht="15.75" x14ac:dyDescent="0.25">
      <c r="A25" s="13">
        <v>13</v>
      </c>
      <c r="B25" s="14" t="s">
        <v>17</v>
      </c>
      <c r="C25" s="51" t="s">
        <v>161</v>
      </c>
      <c r="D25" s="52">
        <v>0.5</v>
      </c>
      <c r="E25" s="56" t="str">
        <f>B7</f>
        <v>Ö. BANDIRMA KOLEJİ O.O.</v>
      </c>
      <c r="F25" s="56" t="str">
        <f>B8</f>
        <v>Ö. BALIKESİR AÇI OO</v>
      </c>
      <c r="G25" s="16">
        <v>37</v>
      </c>
      <c r="H25" s="16">
        <v>72</v>
      </c>
      <c r="I25" s="84" t="s">
        <v>147</v>
      </c>
    </row>
    <row r="26" spans="1:11" s="12" customFormat="1" ht="15.75" x14ac:dyDescent="0.25">
      <c r="A26" s="13">
        <v>14</v>
      </c>
      <c r="B26" s="14" t="s">
        <v>16</v>
      </c>
      <c r="C26" s="51"/>
      <c r="D26" s="52"/>
      <c r="E26" s="56" t="str">
        <f>B6</f>
        <v>Yarış Ortaokulu</v>
      </c>
      <c r="F26" s="83" t="str">
        <f>B4</f>
        <v>Ö. BİLNET O.O. (Çekildi)</v>
      </c>
      <c r="G26" s="20">
        <v>20</v>
      </c>
      <c r="H26" s="20">
        <v>0</v>
      </c>
      <c r="I26" s="96" t="s">
        <v>197</v>
      </c>
    </row>
    <row r="27" spans="1:11" s="12" customFormat="1" ht="15.75" x14ac:dyDescent="0.25">
      <c r="A27" s="13">
        <v>15</v>
      </c>
      <c r="B27" s="22" t="s">
        <v>53</v>
      </c>
      <c r="C27" s="51"/>
      <c r="D27" s="52"/>
      <c r="E27" s="79" t="str">
        <f>F6</f>
        <v>Ö. PUSULA O.O. (Çekildi)</v>
      </c>
      <c r="F27" s="53" t="str">
        <f>F7</f>
        <v>Ö. İZ KOLEJİ SELMA CANER O.O.</v>
      </c>
      <c r="G27" s="20">
        <v>0</v>
      </c>
      <c r="H27" s="20">
        <v>20</v>
      </c>
      <c r="I27" s="96" t="s">
        <v>197</v>
      </c>
    </row>
    <row r="28" spans="1:11" s="12" customFormat="1" ht="15.75" x14ac:dyDescent="0.25">
      <c r="A28" s="13">
        <v>16</v>
      </c>
      <c r="B28" s="14" t="s">
        <v>18</v>
      </c>
      <c r="C28" s="51"/>
      <c r="D28" s="15"/>
      <c r="E28" s="105" t="str">
        <f>B5</f>
        <v>Ö. YEDİ İKLİM BENGİ KOLEJİ (Çekildi)</v>
      </c>
      <c r="F28" s="56" t="str">
        <f>B8</f>
        <v>Ö. BALIKESİR AÇI OO</v>
      </c>
      <c r="G28" s="16">
        <v>0</v>
      </c>
      <c r="H28" s="16">
        <v>20</v>
      </c>
      <c r="I28" s="96" t="s">
        <v>197</v>
      </c>
    </row>
    <row r="29" spans="1:11" ht="15.75" x14ac:dyDescent="0.25">
      <c r="A29" s="25" t="s">
        <v>2</v>
      </c>
      <c r="B29" s="25" t="s">
        <v>3</v>
      </c>
      <c r="C29" s="18" t="s">
        <v>4</v>
      </c>
      <c r="D29" s="25" t="s">
        <v>5</v>
      </c>
      <c r="E29" s="25" t="s">
        <v>6</v>
      </c>
      <c r="F29" s="25" t="s">
        <v>7</v>
      </c>
      <c r="G29" s="120" t="s">
        <v>8</v>
      </c>
      <c r="H29" s="120"/>
      <c r="I29" s="25" t="s">
        <v>9</v>
      </c>
    </row>
    <row r="30" spans="1:11" s="12" customFormat="1" ht="15.75" x14ac:dyDescent="0.25">
      <c r="A30" s="22" t="s">
        <v>37</v>
      </c>
      <c r="B30" s="22" t="s">
        <v>60</v>
      </c>
      <c r="C30" s="51" t="s">
        <v>163</v>
      </c>
      <c r="D30" s="52">
        <v>0.41666666666666669</v>
      </c>
      <c r="E30" s="22" t="s">
        <v>222</v>
      </c>
      <c r="F30" s="22" t="s">
        <v>217</v>
      </c>
      <c r="G30" s="20">
        <v>82</v>
      </c>
      <c r="H30" s="20">
        <v>51</v>
      </c>
      <c r="I30" s="84" t="s">
        <v>147</v>
      </c>
    </row>
    <row r="31" spans="1:11" s="12" customFormat="1" ht="15.75" x14ac:dyDescent="0.25">
      <c r="A31" s="22" t="s">
        <v>38</v>
      </c>
      <c r="B31" s="22" t="s">
        <v>42</v>
      </c>
      <c r="C31" s="51" t="s">
        <v>163</v>
      </c>
      <c r="D31" s="52">
        <v>0.5</v>
      </c>
      <c r="E31" s="22" t="s">
        <v>218</v>
      </c>
      <c r="F31" s="22" t="s">
        <v>220</v>
      </c>
      <c r="G31" s="20">
        <v>122</v>
      </c>
      <c r="H31" s="20">
        <v>21</v>
      </c>
      <c r="I31" s="84" t="s">
        <v>147</v>
      </c>
    </row>
    <row r="32" spans="1:11" s="12" customFormat="1" ht="15.75" x14ac:dyDescent="0.25">
      <c r="A32" s="22" t="s">
        <v>39</v>
      </c>
      <c r="B32" s="22" t="s">
        <v>55</v>
      </c>
      <c r="C32" s="51" t="s">
        <v>163</v>
      </c>
      <c r="D32" s="52">
        <v>0.58333333333333337</v>
      </c>
      <c r="E32" s="22" t="s">
        <v>219</v>
      </c>
      <c r="F32" s="22" t="s">
        <v>123</v>
      </c>
      <c r="G32" s="20">
        <v>25</v>
      </c>
      <c r="H32" s="20">
        <v>96</v>
      </c>
      <c r="I32" s="84" t="s">
        <v>147</v>
      </c>
    </row>
    <row r="33" spans="1:10" ht="12.75" customHeight="1" thickBot="1" x14ac:dyDescent="0.3"/>
    <row r="34" spans="1:10" ht="18.75" customHeight="1" thickBot="1" x14ac:dyDescent="0.35">
      <c r="A34" s="2"/>
      <c r="B34" s="131" t="s">
        <v>20</v>
      </c>
      <c r="C34" s="132"/>
      <c r="D34" s="133"/>
      <c r="E34" s="33"/>
      <c r="F34" s="33"/>
      <c r="G34" s="33"/>
      <c r="H34" s="33"/>
      <c r="I34" s="33"/>
      <c r="J34" s="1"/>
    </row>
    <row r="35" spans="1:10" s="12" customFormat="1" ht="15.75" x14ac:dyDescent="0.25">
      <c r="A35" s="12">
        <v>1</v>
      </c>
      <c r="B35" s="113" t="s">
        <v>222</v>
      </c>
      <c r="C35" s="113"/>
      <c r="D35" s="113"/>
      <c r="E35" s="55"/>
      <c r="F35" s="55"/>
      <c r="G35" s="55"/>
      <c r="H35" s="55"/>
      <c r="I35" s="55"/>
    </row>
    <row r="36" spans="1:10" s="12" customFormat="1" ht="15.75" x14ac:dyDescent="0.25">
      <c r="A36" s="12">
        <v>2</v>
      </c>
      <c r="B36" s="143" t="s">
        <v>218</v>
      </c>
      <c r="C36" s="143"/>
      <c r="D36" s="143"/>
      <c r="E36" s="55"/>
      <c r="F36" s="55"/>
      <c r="G36" s="55"/>
      <c r="H36" s="55"/>
      <c r="I36" s="55"/>
    </row>
    <row r="37" spans="1:10" s="12" customFormat="1" ht="16.5" thickBot="1" x14ac:dyDescent="0.3">
      <c r="A37" s="12">
        <v>3</v>
      </c>
      <c r="B37" s="143" t="s">
        <v>123</v>
      </c>
      <c r="C37" s="143"/>
      <c r="D37" s="143"/>
      <c r="E37" s="55"/>
      <c r="F37" s="55"/>
      <c r="G37" s="55"/>
      <c r="H37" s="55"/>
      <c r="I37" s="55"/>
    </row>
    <row r="38" spans="1:10" ht="18.75" x14ac:dyDescent="0.3">
      <c r="A38" s="5" t="s">
        <v>2</v>
      </c>
      <c r="B38" s="7" t="s">
        <v>3</v>
      </c>
      <c r="C38" s="7" t="s">
        <v>4</v>
      </c>
      <c r="D38" s="7" t="s">
        <v>5</v>
      </c>
      <c r="E38" s="34" t="s">
        <v>6</v>
      </c>
      <c r="F38" s="34" t="s">
        <v>7</v>
      </c>
      <c r="G38" s="142" t="s">
        <v>8</v>
      </c>
      <c r="H38" s="142"/>
      <c r="I38" s="7" t="s">
        <v>9</v>
      </c>
    </row>
    <row r="39" spans="1:10" s="12" customFormat="1" ht="15.75" x14ac:dyDescent="0.25">
      <c r="A39" s="13">
        <v>1</v>
      </c>
      <c r="B39" s="14" t="s">
        <v>13</v>
      </c>
      <c r="C39" s="49" t="s">
        <v>164</v>
      </c>
      <c r="D39" s="15">
        <v>0.41666666666666669</v>
      </c>
      <c r="E39" s="57" t="str">
        <f>B35</f>
        <v>Ö.BALIKESİR AÇI OO</v>
      </c>
      <c r="F39" s="57" t="str">
        <f>B36</f>
        <v>Ö.BLK KAPLAN MIDIK OO</v>
      </c>
      <c r="G39" s="16">
        <v>43</v>
      </c>
      <c r="H39" s="16">
        <v>74</v>
      </c>
      <c r="I39" s="84" t="s">
        <v>147</v>
      </c>
    </row>
    <row r="40" spans="1:10" s="12" customFormat="1" ht="15.75" x14ac:dyDescent="0.25">
      <c r="A40" s="13">
        <v>2</v>
      </c>
      <c r="B40" s="14" t="s">
        <v>16</v>
      </c>
      <c r="C40" s="49" t="s">
        <v>165</v>
      </c>
      <c r="D40" s="15">
        <v>0.41666666666666669</v>
      </c>
      <c r="E40" s="57" t="str">
        <f>B37</f>
        <v>Yarış Ortaokulu</v>
      </c>
      <c r="F40" s="57" t="str">
        <f>B35</f>
        <v>Ö.BALIKESİR AÇI OO</v>
      </c>
      <c r="G40" s="16"/>
      <c r="H40" s="16"/>
      <c r="I40" s="84" t="s">
        <v>147</v>
      </c>
    </row>
    <row r="41" spans="1:10" s="12" customFormat="1" ht="15.75" x14ac:dyDescent="0.25">
      <c r="A41" s="13">
        <v>3</v>
      </c>
      <c r="B41" s="14" t="s">
        <v>11</v>
      </c>
      <c r="C41" s="49" t="s">
        <v>141</v>
      </c>
      <c r="D41" s="15">
        <v>0.5</v>
      </c>
      <c r="E41" s="57" t="str">
        <f>B36</f>
        <v>Ö.BLK KAPLAN MIDIK OO</v>
      </c>
      <c r="F41" s="57" t="str">
        <f>B37</f>
        <v>Yarış Ortaokulu</v>
      </c>
      <c r="G41" s="16"/>
      <c r="H41" s="16"/>
      <c r="I41" s="84" t="s">
        <v>147</v>
      </c>
    </row>
    <row r="43" spans="1:10" x14ac:dyDescent="0.25">
      <c r="A43" s="10"/>
      <c r="B43" s="138" t="s">
        <v>21</v>
      </c>
      <c r="C43" s="138"/>
      <c r="D43" s="138"/>
      <c r="E43" s="138"/>
    </row>
    <row r="44" spans="1:10" x14ac:dyDescent="0.25">
      <c r="A44" s="10">
        <v>1</v>
      </c>
      <c r="B44" s="135"/>
      <c r="C44" s="135"/>
      <c r="D44" s="135"/>
      <c r="E44" s="135"/>
    </row>
    <row r="45" spans="1:10" x14ac:dyDescent="0.25">
      <c r="A45" s="10">
        <v>2</v>
      </c>
      <c r="B45" s="135"/>
      <c r="C45" s="135"/>
      <c r="D45" s="135"/>
      <c r="E45" s="135"/>
    </row>
    <row r="46" spans="1:10" x14ac:dyDescent="0.25">
      <c r="A46" s="10">
        <v>3</v>
      </c>
      <c r="B46" s="107"/>
      <c r="C46" s="107"/>
      <c r="D46" s="107"/>
      <c r="E46" s="107"/>
    </row>
  </sheetData>
  <mergeCells count="25">
    <mergeCell ref="B5:D5"/>
    <mergeCell ref="F5:H5"/>
    <mergeCell ref="A1:I2"/>
    <mergeCell ref="B3:D3"/>
    <mergeCell ref="F3:H3"/>
    <mergeCell ref="B4:D4"/>
    <mergeCell ref="F4:H4"/>
    <mergeCell ref="B37:D37"/>
    <mergeCell ref="B6:D6"/>
    <mergeCell ref="F6:H6"/>
    <mergeCell ref="B7:D7"/>
    <mergeCell ref="F7:H7"/>
    <mergeCell ref="B8:D8"/>
    <mergeCell ref="B9:I9"/>
    <mergeCell ref="G12:H12"/>
    <mergeCell ref="G29:H29"/>
    <mergeCell ref="B34:D34"/>
    <mergeCell ref="B35:D35"/>
    <mergeCell ref="B36:D36"/>
    <mergeCell ref="A10:I11"/>
    <mergeCell ref="B43:E43"/>
    <mergeCell ref="B44:E44"/>
    <mergeCell ref="B45:E45"/>
    <mergeCell ref="B46:E46"/>
    <mergeCell ref="G38:H38"/>
  </mergeCells>
  <pageMargins left="0.31496062992125984" right="0.31496062992125984" top="0.27708333333333335" bottom="0.26916666666666667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0"/>
  <sheetViews>
    <sheetView view="pageLayout" topLeftCell="A10" zoomScaleNormal="100" workbookViewId="0">
      <selection activeCell="H23" sqref="H23"/>
    </sheetView>
  </sheetViews>
  <sheetFormatPr defaultRowHeight="15" x14ac:dyDescent="0.25"/>
  <cols>
    <col min="3" max="3" width="15.42578125" customWidth="1"/>
    <col min="5" max="6" width="32.7109375" bestFit="1" customWidth="1"/>
    <col min="7" max="8" width="8.28515625" customWidth="1"/>
    <col min="9" max="9" width="23" customWidth="1"/>
    <col min="12" max="12" width="28.140625" bestFit="1" customWidth="1"/>
  </cols>
  <sheetData>
    <row r="1" spans="1:11" x14ac:dyDescent="0.25">
      <c r="A1" s="139" t="s">
        <v>61</v>
      </c>
      <c r="B1" s="139"/>
      <c r="C1" s="139"/>
      <c r="D1" s="139"/>
      <c r="E1" s="139"/>
      <c r="F1" s="139"/>
      <c r="G1" s="139"/>
      <c r="H1" s="139"/>
      <c r="I1" s="139"/>
    </row>
    <row r="2" spans="1:11" x14ac:dyDescent="0.25">
      <c r="A2" s="139"/>
      <c r="B2" s="139"/>
      <c r="C2" s="139"/>
      <c r="D2" s="139"/>
      <c r="E2" s="139"/>
      <c r="F2" s="139"/>
      <c r="G2" s="139"/>
      <c r="H2" s="139"/>
      <c r="I2" s="139"/>
    </row>
    <row r="3" spans="1:11" ht="19.5" customHeight="1" thickBot="1" x14ac:dyDescent="0.3">
      <c r="A3" s="43"/>
      <c r="B3" s="43"/>
      <c r="C3" s="43"/>
      <c r="D3" s="43"/>
      <c r="E3" s="43"/>
      <c r="F3" s="43"/>
      <c r="G3" s="43"/>
      <c r="H3" s="43"/>
      <c r="I3" s="43"/>
    </row>
    <row r="4" spans="1:11" ht="19.5" customHeight="1" thickBot="1" x14ac:dyDescent="0.35">
      <c r="A4" s="1"/>
      <c r="B4" s="131" t="s">
        <v>29</v>
      </c>
      <c r="C4" s="132"/>
      <c r="D4" s="133"/>
      <c r="E4" s="1"/>
      <c r="F4" s="1"/>
      <c r="G4" s="1"/>
      <c r="H4" s="1"/>
      <c r="I4" s="1"/>
      <c r="J4" s="1"/>
      <c r="K4" s="1"/>
    </row>
    <row r="5" spans="1:11" s="12" customFormat="1" ht="15.75" x14ac:dyDescent="0.25">
      <c r="A5" s="12">
        <v>1</v>
      </c>
      <c r="B5" s="134" t="s">
        <v>110</v>
      </c>
      <c r="C5" s="134"/>
      <c r="D5" s="134"/>
    </row>
    <row r="6" spans="1:11" s="12" customFormat="1" ht="15.75" x14ac:dyDescent="0.25">
      <c r="A6" s="12">
        <v>2</v>
      </c>
      <c r="B6" s="144" t="s">
        <v>209</v>
      </c>
      <c r="C6" s="144"/>
      <c r="D6" s="144"/>
    </row>
    <row r="7" spans="1:11" s="12" customFormat="1" ht="15.75" x14ac:dyDescent="0.25">
      <c r="A7" s="12">
        <v>3</v>
      </c>
      <c r="B7" s="134" t="s">
        <v>133</v>
      </c>
      <c r="C7" s="134"/>
      <c r="D7" s="134"/>
    </row>
    <row r="8" spans="1:11" s="12" customFormat="1" ht="15.75" x14ac:dyDescent="0.25">
      <c r="A8" s="12">
        <v>4</v>
      </c>
      <c r="B8" s="134" t="s">
        <v>124</v>
      </c>
      <c r="C8" s="134"/>
      <c r="D8" s="134"/>
    </row>
    <row r="9" spans="1:11" s="12" customFormat="1" ht="15.75" x14ac:dyDescent="0.25">
      <c r="B9" s="99"/>
      <c r="C9" s="99"/>
      <c r="D9" s="99"/>
    </row>
    <row r="10" spans="1:11" ht="15.75" customHeight="1" x14ac:dyDescent="0.3">
      <c r="A10" s="31" t="s">
        <v>49</v>
      </c>
      <c r="B10" s="145" t="s">
        <v>170</v>
      </c>
      <c r="C10" s="145"/>
      <c r="D10" s="145"/>
      <c r="E10" s="145"/>
      <c r="F10" s="145"/>
      <c r="G10" s="145"/>
      <c r="H10" s="145"/>
      <c r="I10" s="145"/>
      <c r="J10" s="1"/>
      <c r="K10" s="1"/>
    </row>
    <row r="11" spans="1:11" ht="18.75" customHeight="1" x14ac:dyDescent="0.3">
      <c r="A11" s="118" t="s">
        <v>121</v>
      </c>
      <c r="B11" s="118"/>
      <c r="C11" s="118"/>
      <c r="D11" s="118"/>
      <c r="E11" s="118"/>
      <c r="F11" s="118"/>
      <c r="G11" s="118"/>
      <c r="H11" s="118"/>
      <c r="I11" s="118"/>
      <c r="J11" s="1"/>
      <c r="K11" s="1"/>
    </row>
    <row r="12" spans="1:11" ht="18.75" customHeight="1" x14ac:dyDescent="0.3">
      <c r="A12" s="118" t="s">
        <v>105</v>
      </c>
      <c r="B12" s="118"/>
      <c r="C12" s="118"/>
      <c r="D12" s="118"/>
      <c r="E12" s="118"/>
      <c r="F12" s="118"/>
      <c r="G12" s="118"/>
      <c r="H12" s="118"/>
      <c r="I12" s="118"/>
      <c r="J12" s="1"/>
      <c r="K12" s="1"/>
    </row>
    <row r="13" spans="1:11" ht="18.75" x14ac:dyDescent="0.3">
      <c r="A13" s="31"/>
      <c r="B13" s="44"/>
      <c r="C13" s="44"/>
      <c r="D13" s="44"/>
      <c r="E13" s="44"/>
      <c r="F13" s="44"/>
      <c r="G13" s="44"/>
      <c r="H13" s="44"/>
      <c r="I13" s="44"/>
      <c r="J13" s="1"/>
      <c r="K13" s="1"/>
    </row>
    <row r="14" spans="1:11" ht="18.75" x14ac:dyDescent="0.25">
      <c r="A14" s="26" t="s">
        <v>2</v>
      </c>
      <c r="B14" s="26" t="s">
        <v>3</v>
      </c>
      <c r="C14" s="26" t="s">
        <v>4</v>
      </c>
      <c r="D14" s="26" t="s">
        <v>5</v>
      </c>
      <c r="E14" s="27" t="s">
        <v>6</v>
      </c>
      <c r="F14" s="27" t="s">
        <v>7</v>
      </c>
      <c r="G14" s="136" t="s">
        <v>8</v>
      </c>
      <c r="H14" s="137"/>
      <c r="I14" s="26" t="s">
        <v>9</v>
      </c>
    </row>
    <row r="15" spans="1:11" ht="18.75" x14ac:dyDescent="0.25">
      <c r="A15" s="89">
        <v>1</v>
      </c>
      <c r="B15" s="22" t="s">
        <v>32</v>
      </c>
      <c r="C15" s="51"/>
      <c r="D15" s="19"/>
      <c r="E15" s="79" t="str">
        <f>B6</f>
        <v>Ö. EDR. EGEBİL KOLEJİ O.O.(Çekildi)</v>
      </c>
      <c r="F15" s="53" t="str">
        <f>B7</f>
        <v>Ö. EDR.ÜSTEK O.O.</v>
      </c>
      <c r="G15" s="20">
        <v>0</v>
      </c>
      <c r="H15" s="20">
        <v>20</v>
      </c>
      <c r="I15" s="101" t="s">
        <v>197</v>
      </c>
    </row>
    <row r="16" spans="1:11" s="12" customFormat="1" ht="18.75" x14ac:dyDescent="0.25">
      <c r="A16" s="89">
        <v>2</v>
      </c>
      <c r="B16" s="22" t="s">
        <v>62</v>
      </c>
      <c r="C16" s="51" t="s">
        <v>166</v>
      </c>
      <c r="D16" s="52">
        <v>0.58333333333333337</v>
      </c>
      <c r="E16" s="53" t="str">
        <f>B5</f>
        <v>75.Yıl Ortaokulu</v>
      </c>
      <c r="F16" s="53" t="str">
        <f>B8</f>
        <v>ŞHT PLT ÜST. ERDEM MUT OO</v>
      </c>
      <c r="G16" s="20">
        <v>52</v>
      </c>
      <c r="H16" s="20">
        <v>29</v>
      </c>
      <c r="I16" s="22" t="s">
        <v>153</v>
      </c>
    </row>
    <row r="17" spans="1:10" s="12" customFormat="1" ht="18.75" x14ac:dyDescent="0.25">
      <c r="A17" s="89">
        <v>3</v>
      </c>
      <c r="B17" s="22" t="s">
        <v>63</v>
      </c>
      <c r="C17" s="51" t="s">
        <v>167</v>
      </c>
      <c r="D17" s="52">
        <v>0.41666666666666669</v>
      </c>
      <c r="E17" s="53" t="str">
        <f>B5</f>
        <v>75.Yıl Ortaokulu</v>
      </c>
      <c r="F17" s="53" t="str">
        <f>B7</f>
        <v>Ö. EDR.ÜSTEK O.O.</v>
      </c>
      <c r="G17" s="20">
        <v>58</v>
      </c>
      <c r="H17" s="20">
        <v>41</v>
      </c>
      <c r="I17" s="22" t="s">
        <v>153</v>
      </c>
    </row>
    <row r="18" spans="1:10" s="12" customFormat="1" ht="18.75" x14ac:dyDescent="0.25">
      <c r="A18" s="89">
        <v>4</v>
      </c>
      <c r="B18" s="22" t="s">
        <v>64</v>
      </c>
      <c r="C18" s="51"/>
      <c r="D18" s="52"/>
      <c r="E18" s="53" t="str">
        <f>B8</f>
        <v>ŞHT PLT ÜST. ERDEM MUT OO</v>
      </c>
      <c r="F18" s="79" t="str">
        <f>B6</f>
        <v>Ö. EDR. EGEBİL KOLEJİ O.O.(Çekildi)</v>
      </c>
      <c r="G18" s="20">
        <v>20</v>
      </c>
      <c r="H18" s="20">
        <v>0</v>
      </c>
      <c r="I18" s="101" t="s">
        <v>197</v>
      </c>
      <c r="J18"/>
    </row>
    <row r="19" spans="1:10" s="12" customFormat="1" ht="18.75" x14ac:dyDescent="0.25">
      <c r="A19" s="89">
        <v>5</v>
      </c>
      <c r="B19" s="22" t="s">
        <v>30</v>
      </c>
      <c r="C19" s="51"/>
      <c r="D19" s="52"/>
      <c r="E19" s="53" t="str">
        <f>B5</f>
        <v>75.Yıl Ortaokulu</v>
      </c>
      <c r="F19" s="79" t="str">
        <f>B6</f>
        <v>Ö. EDR. EGEBİL KOLEJİ O.O.(Çekildi)</v>
      </c>
      <c r="G19" s="20">
        <v>20</v>
      </c>
      <c r="H19" s="20">
        <v>0</v>
      </c>
      <c r="I19" s="101" t="s">
        <v>197</v>
      </c>
      <c r="J19"/>
    </row>
    <row r="20" spans="1:10" s="12" customFormat="1" ht="18.75" x14ac:dyDescent="0.25">
      <c r="A20" s="89">
        <v>6</v>
      </c>
      <c r="B20" s="22" t="s">
        <v>65</v>
      </c>
      <c r="C20" s="51" t="s">
        <v>168</v>
      </c>
      <c r="D20" s="52">
        <v>0.41666666666666669</v>
      </c>
      <c r="E20" s="53" t="str">
        <f>B7</f>
        <v>Ö. EDR.ÜSTEK O.O.</v>
      </c>
      <c r="F20" s="53" t="str">
        <f>B8</f>
        <v>ŞHT PLT ÜST. ERDEM MUT OO</v>
      </c>
      <c r="G20" s="20">
        <v>38</v>
      </c>
      <c r="H20" s="20">
        <v>23</v>
      </c>
      <c r="I20" s="22" t="s">
        <v>153</v>
      </c>
    </row>
  </sheetData>
  <mergeCells count="9">
    <mergeCell ref="A1:I2"/>
    <mergeCell ref="B7:D7"/>
    <mergeCell ref="B8:D8"/>
    <mergeCell ref="G14:H14"/>
    <mergeCell ref="B4:D4"/>
    <mergeCell ref="B5:D5"/>
    <mergeCell ref="B6:D6"/>
    <mergeCell ref="B10:I10"/>
    <mergeCell ref="A11:I12"/>
  </mergeCells>
  <pageMargins left="0.31496062992125984" right="0.31496062992125984" top="0.3543307086614173" bottom="0.354330708661417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3"/>
  <sheetViews>
    <sheetView view="pageLayout" topLeftCell="A7" zoomScaleNormal="100" workbookViewId="0">
      <selection activeCell="G26" sqref="G26"/>
    </sheetView>
  </sheetViews>
  <sheetFormatPr defaultRowHeight="15" x14ac:dyDescent="0.25"/>
  <cols>
    <col min="2" max="2" width="10.42578125" bestFit="1" customWidth="1"/>
    <col min="3" max="3" width="15.28515625" bestFit="1" customWidth="1"/>
    <col min="5" max="6" width="34" customWidth="1"/>
    <col min="7" max="8" width="5.7109375" customWidth="1"/>
    <col min="9" max="9" width="24.85546875" customWidth="1"/>
    <col min="10" max="10" width="9.140625" customWidth="1"/>
  </cols>
  <sheetData>
    <row r="1" spans="1:11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45" customHeight="1" x14ac:dyDescent="0.25">
      <c r="A2" s="152" t="s">
        <v>66</v>
      </c>
      <c r="B2" s="152"/>
      <c r="C2" s="152"/>
      <c r="D2" s="152"/>
      <c r="E2" s="152"/>
      <c r="F2" s="152"/>
      <c r="G2" s="152"/>
      <c r="H2" s="152"/>
      <c r="I2" s="152"/>
      <c r="J2" s="35"/>
      <c r="K2" s="35"/>
    </row>
    <row r="3" spans="1:11" ht="15" customHeight="1" thickBot="1" x14ac:dyDescent="0.3">
      <c r="A3" s="152"/>
      <c r="B3" s="152"/>
      <c r="C3" s="152"/>
      <c r="D3" s="152"/>
      <c r="E3" s="152"/>
      <c r="F3" s="152"/>
      <c r="G3" s="152"/>
      <c r="H3" s="152"/>
      <c r="I3" s="152"/>
      <c r="J3" s="35"/>
      <c r="K3" s="35"/>
    </row>
    <row r="4" spans="1:11" ht="19.5" thickBot="1" x14ac:dyDescent="0.35">
      <c r="A4" s="2"/>
      <c r="B4" s="131" t="s">
        <v>0</v>
      </c>
      <c r="C4" s="132"/>
      <c r="D4" s="133"/>
      <c r="E4" s="2"/>
      <c r="F4" s="131" t="s">
        <v>25</v>
      </c>
      <c r="G4" s="132"/>
      <c r="H4" s="133"/>
      <c r="I4" s="2"/>
      <c r="J4" s="33"/>
      <c r="K4" s="33"/>
    </row>
    <row r="5" spans="1:11" ht="18.75" x14ac:dyDescent="0.3">
      <c r="A5" s="1">
        <v>1</v>
      </c>
      <c r="B5" s="147" t="s">
        <v>209</v>
      </c>
      <c r="C5" s="147"/>
      <c r="D5" s="147"/>
      <c r="E5" s="1">
        <v>1</v>
      </c>
      <c r="F5" s="140" t="s">
        <v>113</v>
      </c>
      <c r="G5" s="140"/>
      <c r="H5" s="140"/>
      <c r="I5" s="1"/>
      <c r="J5" s="148"/>
      <c r="K5" s="148"/>
    </row>
    <row r="6" spans="1:11" ht="18.75" x14ac:dyDescent="0.3">
      <c r="A6" s="1">
        <v>2</v>
      </c>
      <c r="B6" s="144" t="s">
        <v>201</v>
      </c>
      <c r="C6" s="144"/>
      <c r="D6" s="144"/>
      <c r="E6" s="1">
        <v>2</v>
      </c>
      <c r="F6" s="134" t="s">
        <v>122</v>
      </c>
      <c r="G6" s="134"/>
      <c r="H6" s="134"/>
      <c r="I6" s="1"/>
      <c r="J6" s="148"/>
      <c r="K6" s="148"/>
    </row>
    <row r="7" spans="1:11" ht="18.75" x14ac:dyDescent="0.3">
      <c r="A7" s="1">
        <v>3</v>
      </c>
      <c r="B7" s="134" t="s">
        <v>110</v>
      </c>
      <c r="C7" s="134"/>
      <c r="D7" s="134"/>
      <c r="E7" s="1">
        <v>3</v>
      </c>
      <c r="F7" s="134" t="s">
        <v>112</v>
      </c>
      <c r="G7" s="134"/>
      <c r="H7" s="134"/>
      <c r="I7" s="1"/>
      <c r="J7" s="148"/>
      <c r="K7" s="148"/>
    </row>
    <row r="8" spans="1:11" ht="18.75" x14ac:dyDescent="0.3">
      <c r="A8" s="1"/>
      <c r="B8" s="45"/>
      <c r="C8" s="45"/>
      <c r="D8" s="45"/>
      <c r="E8" s="1"/>
      <c r="F8" s="45"/>
      <c r="G8" s="45"/>
      <c r="H8" s="45"/>
      <c r="I8" s="1"/>
      <c r="J8" s="46"/>
      <c r="K8" s="46"/>
    </row>
    <row r="9" spans="1:11" ht="18.75" x14ac:dyDescent="0.25">
      <c r="A9" s="141" t="s">
        <v>214</v>
      </c>
      <c r="B9" s="141"/>
      <c r="C9" s="141"/>
      <c r="D9" s="141"/>
      <c r="E9" s="141"/>
      <c r="F9" s="141"/>
      <c r="G9" s="141"/>
      <c r="H9" s="141"/>
      <c r="I9" s="141"/>
      <c r="J9" s="46"/>
      <c r="K9" s="46"/>
    </row>
    <row r="10" spans="1:11" ht="19.5" customHeight="1" x14ac:dyDescent="0.3">
      <c r="A10" s="141" t="s">
        <v>105</v>
      </c>
      <c r="B10" s="141"/>
      <c r="C10" s="141"/>
      <c r="D10" s="141"/>
      <c r="E10" s="141"/>
      <c r="F10" s="141"/>
      <c r="G10" s="141"/>
      <c r="H10" s="141"/>
      <c r="I10" s="141"/>
      <c r="J10" s="1"/>
      <c r="K10" s="1"/>
    </row>
    <row r="11" spans="1:11" ht="18.75" customHeight="1" x14ac:dyDescent="0.3">
      <c r="A11" s="97" t="s">
        <v>2</v>
      </c>
      <c r="B11" s="58" t="s">
        <v>3</v>
      </c>
      <c r="C11" s="58" t="s">
        <v>4</v>
      </c>
      <c r="D11" s="58" t="s">
        <v>5</v>
      </c>
      <c r="E11" s="58" t="s">
        <v>6</v>
      </c>
      <c r="F11" s="58" t="s">
        <v>7</v>
      </c>
      <c r="G11" s="149" t="s">
        <v>8</v>
      </c>
      <c r="H11" s="149"/>
      <c r="I11" s="58" t="s">
        <v>9</v>
      </c>
    </row>
    <row r="12" spans="1:11" ht="18.75" customHeight="1" x14ac:dyDescent="0.3">
      <c r="A12" s="8">
        <v>1</v>
      </c>
      <c r="B12" s="100" t="s">
        <v>13</v>
      </c>
      <c r="C12" s="49"/>
      <c r="D12" s="15"/>
      <c r="E12" s="83" t="str">
        <f>B5</f>
        <v>Ö. EDR. EGEBİL KOLEJİ O.O.(Çekildi)</v>
      </c>
      <c r="F12" s="83" t="str">
        <f>B6</f>
        <v>Yarış Ortaokulu (çekildi)</v>
      </c>
      <c r="G12" s="16">
        <v>20</v>
      </c>
      <c r="H12" s="16">
        <v>0</v>
      </c>
      <c r="I12" s="68" t="s">
        <v>197</v>
      </c>
    </row>
    <row r="13" spans="1:11" ht="18.75" customHeight="1" x14ac:dyDescent="0.3">
      <c r="A13" s="8">
        <v>2</v>
      </c>
      <c r="B13" s="100" t="s">
        <v>26</v>
      </c>
      <c r="C13" s="49" t="s">
        <v>166</v>
      </c>
      <c r="D13" s="15">
        <v>0.5</v>
      </c>
      <c r="E13" s="56" t="str">
        <f>F5</f>
        <v>Necip Fazıl Kısakürek O.O.</v>
      </c>
      <c r="F13" s="56" t="str">
        <f>F6</f>
        <v>Sekizeylül Ortaokulu</v>
      </c>
      <c r="G13" s="16">
        <v>93</v>
      </c>
      <c r="H13" s="16">
        <v>49</v>
      </c>
      <c r="I13" s="85" t="s">
        <v>153</v>
      </c>
    </row>
    <row r="14" spans="1:11" ht="18.75" customHeight="1" x14ac:dyDescent="0.3">
      <c r="A14" s="8">
        <v>3</v>
      </c>
      <c r="B14" s="100" t="s">
        <v>27</v>
      </c>
      <c r="C14" s="49" t="s">
        <v>167</v>
      </c>
      <c r="D14" s="15">
        <v>0.5</v>
      </c>
      <c r="E14" s="56" t="str">
        <f>F7</f>
        <v>Altınoluk Kardeş Çavuşoğlu O.O.</v>
      </c>
      <c r="F14" s="56" t="str">
        <f>F5</f>
        <v>Necip Fazıl Kısakürek O.O.</v>
      </c>
      <c r="G14" s="16">
        <v>15</v>
      </c>
      <c r="H14" s="16">
        <v>71</v>
      </c>
      <c r="I14" s="85" t="s">
        <v>153</v>
      </c>
    </row>
    <row r="15" spans="1:11" ht="18.75" customHeight="1" x14ac:dyDescent="0.3">
      <c r="A15" s="8">
        <v>4</v>
      </c>
      <c r="B15" s="100" t="s">
        <v>16</v>
      </c>
      <c r="C15" s="49"/>
      <c r="D15" s="15"/>
      <c r="E15" s="56" t="str">
        <f>B7</f>
        <v>75.Yıl Ortaokulu</v>
      </c>
      <c r="F15" s="83" t="str">
        <f>B5</f>
        <v>Ö. EDR. EGEBİL KOLEJİ O.O.(Çekildi)</v>
      </c>
      <c r="G15" s="16">
        <v>20</v>
      </c>
      <c r="H15" s="16">
        <v>0</v>
      </c>
      <c r="I15" s="68" t="s">
        <v>197</v>
      </c>
    </row>
    <row r="16" spans="1:11" ht="18.75" x14ac:dyDescent="0.3">
      <c r="A16" s="8">
        <v>5</v>
      </c>
      <c r="B16" s="100" t="s">
        <v>11</v>
      </c>
      <c r="C16" s="49"/>
      <c r="D16" s="15"/>
      <c r="E16" s="83" t="str">
        <f>B6</f>
        <v>Yarış Ortaokulu (çekildi)</v>
      </c>
      <c r="F16" s="56" t="str">
        <f>B7</f>
        <v>75.Yıl Ortaokulu</v>
      </c>
      <c r="G16" s="16">
        <v>0</v>
      </c>
      <c r="H16" s="16">
        <v>20</v>
      </c>
      <c r="I16" s="68" t="s">
        <v>197</v>
      </c>
    </row>
    <row r="17" spans="1:9" ht="18.75" x14ac:dyDescent="0.3">
      <c r="A17" s="8">
        <v>6</v>
      </c>
      <c r="B17" s="100" t="s">
        <v>28</v>
      </c>
      <c r="C17" s="49" t="s">
        <v>168</v>
      </c>
      <c r="D17" s="15">
        <v>0.5</v>
      </c>
      <c r="E17" s="56" t="str">
        <f>F6</f>
        <v>Sekizeylül Ortaokulu</v>
      </c>
      <c r="F17" s="56" t="str">
        <f>F7</f>
        <v>Altınoluk Kardeş Çavuşoğlu O.O.</v>
      </c>
      <c r="G17" s="16">
        <v>74</v>
      </c>
      <c r="H17" s="16">
        <v>23</v>
      </c>
      <c r="I17" s="85" t="s">
        <v>153</v>
      </c>
    </row>
    <row r="18" spans="1:9" ht="18.75" x14ac:dyDescent="0.3">
      <c r="A18" s="97" t="s">
        <v>2</v>
      </c>
      <c r="B18" s="58" t="s">
        <v>3</v>
      </c>
      <c r="C18" s="58" t="s">
        <v>4</v>
      </c>
      <c r="D18" s="58" t="s">
        <v>5</v>
      </c>
      <c r="E18" s="58" t="s">
        <v>6</v>
      </c>
      <c r="F18" s="58" t="s">
        <v>7</v>
      </c>
      <c r="G18" s="149" t="s">
        <v>8</v>
      </c>
      <c r="H18" s="149"/>
      <c r="I18" s="58" t="s">
        <v>9</v>
      </c>
    </row>
    <row r="19" spans="1:9" ht="18.75" x14ac:dyDescent="0.3">
      <c r="A19" s="8">
        <v>1</v>
      </c>
      <c r="B19" s="100" t="s">
        <v>60</v>
      </c>
      <c r="C19" s="49" t="s">
        <v>169</v>
      </c>
      <c r="D19" s="15">
        <v>0.5</v>
      </c>
      <c r="E19" s="56" t="s">
        <v>110</v>
      </c>
      <c r="F19" s="56" t="s">
        <v>122</v>
      </c>
      <c r="G19" s="16">
        <v>37</v>
      </c>
      <c r="H19" s="16">
        <v>54</v>
      </c>
      <c r="I19" s="85" t="s">
        <v>153</v>
      </c>
    </row>
    <row r="20" spans="1:9" ht="18.75" x14ac:dyDescent="0.3">
      <c r="A20" s="8">
        <v>2</v>
      </c>
      <c r="B20" s="100" t="s">
        <v>67</v>
      </c>
      <c r="C20" s="49"/>
      <c r="D20" s="15"/>
      <c r="E20" s="56" t="s">
        <v>113</v>
      </c>
      <c r="F20" s="83" t="s">
        <v>1</v>
      </c>
      <c r="G20" s="16">
        <v>20</v>
      </c>
      <c r="H20" s="16">
        <v>0</v>
      </c>
      <c r="I20" s="68" t="s">
        <v>197</v>
      </c>
    </row>
    <row r="21" spans="1:9" ht="18.75" x14ac:dyDescent="0.3">
      <c r="A21" s="8">
        <v>3</v>
      </c>
      <c r="B21" s="36" t="s">
        <v>68</v>
      </c>
      <c r="C21" s="49" t="s">
        <v>162</v>
      </c>
      <c r="D21" s="15"/>
      <c r="E21" s="150" t="s">
        <v>110</v>
      </c>
      <c r="F21" s="151"/>
      <c r="G21" s="16"/>
      <c r="H21" s="16"/>
      <c r="I21" s="85" t="s">
        <v>153</v>
      </c>
    </row>
    <row r="22" spans="1:9" ht="18.75" x14ac:dyDescent="0.3">
      <c r="A22" s="8">
        <v>4</v>
      </c>
      <c r="B22" s="48" t="s">
        <v>69</v>
      </c>
      <c r="C22" s="49" t="s">
        <v>162</v>
      </c>
      <c r="D22" s="15">
        <v>0.45833333333333331</v>
      </c>
      <c r="E22" s="56" t="s">
        <v>122</v>
      </c>
      <c r="F22" s="102" t="s">
        <v>113</v>
      </c>
      <c r="G22" s="16">
        <v>56</v>
      </c>
      <c r="H22" s="16">
        <v>100</v>
      </c>
      <c r="I22" s="85" t="s">
        <v>153</v>
      </c>
    </row>
    <row r="24" spans="1:9" x14ac:dyDescent="0.25">
      <c r="A24" s="10"/>
      <c r="B24" s="138" t="s">
        <v>21</v>
      </c>
      <c r="C24" s="138"/>
      <c r="D24" s="138"/>
      <c r="E24" s="138"/>
    </row>
    <row r="25" spans="1:9" x14ac:dyDescent="0.25">
      <c r="A25" s="10">
        <v>1</v>
      </c>
      <c r="B25" s="135" t="s">
        <v>113</v>
      </c>
      <c r="C25" s="135"/>
      <c r="D25" s="135"/>
      <c r="E25" s="135"/>
    </row>
    <row r="26" spans="1:9" x14ac:dyDescent="0.25">
      <c r="A26" s="10">
        <v>2</v>
      </c>
      <c r="B26" s="135" t="s">
        <v>122</v>
      </c>
      <c r="C26" s="135"/>
      <c r="D26" s="135"/>
      <c r="E26" s="135"/>
    </row>
    <row r="27" spans="1:9" x14ac:dyDescent="0.25">
      <c r="A27" s="10">
        <v>3</v>
      </c>
      <c r="B27" s="107" t="s">
        <v>110</v>
      </c>
      <c r="C27" s="107"/>
      <c r="D27" s="107"/>
      <c r="E27" s="107"/>
    </row>
    <row r="33" spans="4:4" x14ac:dyDescent="0.25">
      <c r="D33" s="88"/>
    </row>
  </sheetData>
  <mergeCells count="20">
    <mergeCell ref="A2:I3"/>
    <mergeCell ref="B4:D4"/>
    <mergeCell ref="F4:H4"/>
    <mergeCell ref="B5:D5"/>
    <mergeCell ref="F5:H5"/>
    <mergeCell ref="B24:E24"/>
    <mergeCell ref="B25:E25"/>
    <mergeCell ref="B26:E26"/>
    <mergeCell ref="B27:E27"/>
    <mergeCell ref="J5:K5"/>
    <mergeCell ref="G18:H18"/>
    <mergeCell ref="G11:H11"/>
    <mergeCell ref="B6:D6"/>
    <mergeCell ref="F6:H6"/>
    <mergeCell ref="J6:K6"/>
    <mergeCell ref="B7:D7"/>
    <mergeCell ref="F7:H7"/>
    <mergeCell ref="J7:K7"/>
    <mergeCell ref="A9:I10"/>
    <mergeCell ref="E21:F21"/>
  </mergeCells>
  <pageMargins left="0.31496062992125984" right="0.31496062992125984" top="0.3543307086614173" bottom="0.3543307086614173" header="0.31496062992125984" footer="0.31496062992125984"/>
  <pageSetup paperSize="9" scale="84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0"/>
  <sheetViews>
    <sheetView topLeftCell="A7" zoomScaleNormal="100" workbookViewId="0">
      <selection activeCell="H28" sqref="H28"/>
    </sheetView>
  </sheetViews>
  <sheetFormatPr defaultRowHeight="15" x14ac:dyDescent="0.25"/>
  <cols>
    <col min="3" max="3" width="19.42578125" customWidth="1"/>
    <col min="4" max="4" width="9.85546875" customWidth="1"/>
    <col min="5" max="6" width="39" bestFit="1" customWidth="1"/>
    <col min="7" max="8" width="5.7109375" customWidth="1"/>
    <col min="9" max="9" width="26" bestFit="1" customWidth="1"/>
    <col min="10" max="10" width="28.5703125" bestFit="1" customWidth="1"/>
    <col min="14" max="14" width="28.5703125" bestFit="1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45" customHeight="1" x14ac:dyDescent="0.25">
      <c r="A2" s="152" t="s">
        <v>70</v>
      </c>
      <c r="B2" s="152"/>
      <c r="C2" s="152"/>
      <c r="D2" s="152"/>
      <c r="E2" s="152"/>
      <c r="F2" s="152"/>
      <c r="G2" s="152"/>
      <c r="H2" s="152"/>
      <c r="I2" s="152"/>
      <c r="J2" s="35"/>
      <c r="K2" s="35"/>
      <c r="L2" s="35"/>
      <c r="M2" s="35"/>
      <c r="N2" s="35"/>
    </row>
    <row r="3" spans="1:14" ht="15" customHeight="1" x14ac:dyDescent="0.25">
      <c r="A3" s="152"/>
      <c r="B3" s="152"/>
      <c r="C3" s="152"/>
      <c r="D3" s="152"/>
      <c r="E3" s="152"/>
      <c r="F3" s="152"/>
      <c r="G3" s="152"/>
      <c r="H3" s="152"/>
      <c r="I3" s="152"/>
      <c r="J3" s="35"/>
      <c r="K3" s="35"/>
      <c r="L3" s="35"/>
      <c r="M3" s="35"/>
      <c r="N3" s="35"/>
    </row>
    <row r="4" spans="1:14" ht="19.5" customHeight="1" thickBo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14" ht="18.75" customHeight="1" thickBot="1" x14ac:dyDescent="0.35">
      <c r="A5" s="2"/>
      <c r="B5" s="131" t="s">
        <v>20</v>
      </c>
      <c r="C5" s="132"/>
      <c r="D5" s="133"/>
      <c r="E5" s="1"/>
      <c r="F5" s="3"/>
      <c r="G5" s="1"/>
      <c r="H5" s="1"/>
      <c r="I5" s="1"/>
    </row>
    <row r="6" spans="1:14" s="12" customFormat="1" ht="18.75" customHeight="1" x14ac:dyDescent="0.25">
      <c r="A6" s="12">
        <v>1</v>
      </c>
      <c r="B6" s="147" t="s">
        <v>187</v>
      </c>
      <c r="C6" s="147"/>
      <c r="D6" s="147"/>
      <c r="F6" s="54"/>
    </row>
    <row r="7" spans="1:14" s="12" customFormat="1" ht="15" customHeight="1" x14ac:dyDescent="0.25">
      <c r="A7" s="12">
        <v>2</v>
      </c>
      <c r="B7" s="144" t="s">
        <v>185</v>
      </c>
      <c r="C7" s="144"/>
      <c r="D7" s="144"/>
      <c r="F7" s="54"/>
    </row>
    <row r="8" spans="1:14" s="12" customFormat="1" ht="15" customHeight="1" x14ac:dyDescent="0.25">
      <c r="A8" s="12">
        <v>3</v>
      </c>
      <c r="B8" s="134" t="s">
        <v>115</v>
      </c>
      <c r="C8" s="134"/>
      <c r="D8" s="134"/>
      <c r="E8" s="55"/>
      <c r="G8" s="54"/>
    </row>
    <row r="9" spans="1:14" s="12" customFormat="1" ht="15" customHeight="1" x14ac:dyDescent="0.25">
      <c r="A9" s="12">
        <v>4</v>
      </c>
      <c r="B9" s="134" t="s">
        <v>114</v>
      </c>
      <c r="C9" s="134"/>
      <c r="D9" s="134"/>
      <c r="G9" s="54"/>
    </row>
    <row r="10" spans="1:14" s="12" customFormat="1" ht="15" customHeight="1" x14ac:dyDescent="0.25">
      <c r="A10" s="12">
        <v>5</v>
      </c>
      <c r="B10" s="134" t="s">
        <v>126</v>
      </c>
      <c r="C10" s="134"/>
      <c r="D10" s="134"/>
    </row>
    <row r="11" spans="1:14" ht="7.5" customHeight="1" x14ac:dyDescent="0.3">
      <c r="A11" s="1"/>
      <c r="B11" s="45"/>
      <c r="C11" s="45"/>
      <c r="D11" s="45"/>
      <c r="E11" s="1"/>
      <c r="F11" s="1"/>
      <c r="G11" s="1"/>
      <c r="H11" s="1"/>
      <c r="I11" s="1"/>
    </row>
    <row r="12" spans="1:14" ht="15" customHeight="1" x14ac:dyDescent="0.25">
      <c r="A12" s="141" t="s">
        <v>121</v>
      </c>
      <c r="B12" s="141"/>
      <c r="C12" s="141"/>
      <c r="D12" s="141"/>
      <c r="E12" s="141"/>
      <c r="F12" s="141"/>
      <c r="G12" s="141"/>
      <c r="H12" s="141"/>
      <c r="I12" s="141"/>
    </row>
    <row r="13" spans="1:14" ht="15" customHeight="1" x14ac:dyDescent="0.25">
      <c r="A13" s="141"/>
      <c r="B13" s="141"/>
      <c r="C13" s="141"/>
      <c r="D13" s="141"/>
      <c r="E13" s="141"/>
      <c r="F13" s="141"/>
      <c r="G13" s="141"/>
      <c r="H13" s="141"/>
      <c r="I13" s="141"/>
    </row>
    <row r="14" spans="1:14" ht="15" customHeight="1" thickBot="1" x14ac:dyDescent="0.3">
      <c r="A14" s="161"/>
      <c r="B14" s="161"/>
      <c r="C14" s="161"/>
      <c r="D14" s="161"/>
      <c r="E14" s="161"/>
      <c r="F14" s="161"/>
      <c r="G14" s="161"/>
      <c r="H14" s="161"/>
      <c r="I14" s="161"/>
    </row>
    <row r="15" spans="1:14" ht="15" customHeight="1" x14ac:dyDescent="0.3">
      <c r="A15" s="5" t="s">
        <v>2</v>
      </c>
      <c r="B15" s="41" t="s">
        <v>3</v>
      </c>
      <c r="C15" s="41" t="s">
        <v>4</v>
      </c>
      <c r="D15" s="41" t="s">
        <v>5</v>
      </c>
      <c r="E15" s="41" t="s">
        <v>6</v>
      </c>
      <c r="F15" s="41" t="s">
        <v>7</v>
      </c>
      <c r="G15" s="142" t="s">
        <v>8</v>
      </c>
      <c r="H15" s="142"/>
      <c r="I15" s="41" t="s">
        <v>9</v>
      </c>
    </row>
    <row r="16" spans="1:14" s="12" customFormat="1" ht="15" customHeight="1" x14ac:dyDescent="0.25">
      <c r="A16" s="74">
        <v>1</v>
      </c>
      <c r="B16" s="69" t="s">
        <v>10</v>
      </c>
      <c r="C16" s="75"/>
      <c r="D16" s="76"/>
      <c r="E16" s="77" t="str">
        <f>B6</f>
        <v>Bandırma Anadolu Lisesi(Çekildi)</v>
      </c>
      <c r="F16" s="78" t="str">
        <f>B9</f>
        <v>Şehit Mustafa Serin Fen L.</v>
      </c>
      <c r="G16" s="73">
        <v>0</v>
      </c>
      <c r="H16" s="73">
        <v>20</v>
      </c>
      <c r="I16" s="101" t="s">
        <v>197</v>
      </c>
    </row>
    <row r="17" spans="1:14" s="12" customFormat="1" ht="15" customHeight="1" x14ac:dyDescent="0.25">
      <c r="A17" s="74">
        <v>2</v>
      </c>
      <c r="B17" s="69" t="s">
        <v>11</v>
      </c>
      <c r="C17" s="75"/>
      <c r="D17" s="76"/>
      <c r="E17" s="77" t="str">
        <f>B7</f>
        <v>Albay C. Tayyar-Nuran Oğuz A.L.(Çekildi)</v>
      </c>
      <c r="F17" s="78" t="str">
        <f>B8</f>
        <v>Ülkü-Muharrem Ertaş A.L.</v>
      </c>
      <c r="G17" s="73">
        <v>0</v>
      </c>
      <c r="H17" s="73">
        <v>20</v>
      </c>
      <c r="I17" s="101" t="s">
        <v>197</v>
      </c>
    </row>
    <row r="18" spans="1:14" s="12" customFormat="1" ht="15" customHeight="1" x14ac:dyDescent="0.25">
      <c r="A18" s="63">
        <v>3</v>
      </c>
      <c r="B18" s="61" t="s">
        <v>12</v>
      </c>
      <c r="C18" s="64" t="s">
        <v>171</v>
      </c>
      <c r="D18" s="65">
        <v>0.41666666666666669</v>
      </c>
      <c r="E18" s="66" t="str">
        <f>B10</f>
        <v>Havran Anadolu Lisesi</v>
      </c>
      <c r="F18" s="66" t="str">
        <f>B8</f>
        <v>Ülkü-Muharrem Ertaş A.L.</v>
      </c>
      <c r="G18" s="62">
        <v>96</v>
      </c>
      <c r="H18" s="62">
        <v>18</v>
      </c>
      <c r="I18" s="61" t="s">
        <v>153</v>
      </c>
    </row>
    <row r="19" spans="1:14" s="12" customFormat="1" ht="15" customHeight="1" x14ac:dyDescent="0.25">
      <c r="A19" s="74">
        <v>4</v>
      </c>
      <c r="B19" s="69" t="s">
        <v>13</v>
      </c>
      <c r="C19" s="75"/>
      <c r="D19" s="76"/>
      <c r="E19" s="77" t="str">
        <f>B6</f>
        <v>Bandırma Anadolu Lisesi(Çekildi)</v>
      </c>
      <c r="F19" s="77" t="str">
        <f>B7</f>
        <v>Albay C. Tayyar-Nuran Oğuz A.L.(Çekildi)</v>
      </c>
      <c r="G19" s="73">
        <v>0</v>
      </c>
      <c r="H19" s="73">
        <v>0</v>
      </c>
      <c r="I19" s="101" t="s">
        <v>197</v>
      </c>
    </row>
    <row r="20" spans="1:14" s="12" customFormat="1" ht="15" customHeight="1" x14ac:dyDescent="0.25">
      <c r="A20" s="74">
        <v>5</v>
      </c>
      <c r="B20" s="69" t="s">
        <v>14</v>
      </c>
      <c r="C20" s="75"/>
      <c r="D20" s="76"/>
      <c r="E20" s="78" t="str">
        <f>B9</f>
        <v>Şehit Mustafa Serin Fen L.</v>
      </c>
      <c r="F20" s="77" t="str">
        <f>B7</f>
        <v>Albay C. Tayyar-Nuran Oğuz A.L.(Çekildi)</v>
      </c>
      <c r="G20" s="73">
        <v>20</v>
      </c>
      <c r="H20" s="73">
        <v>0</v>
      </c>
      <c r="I20" s="101" t="s">
        <v>197</v>
      </c>
      <c r="M20" s="159"/>
      <c r="N20" s="160"/>
    </row>
    <row r="21" spans="1:14" s="12" customFormat="1" ht="15" customHeight="1" x14ac:dyDescent="0.25">
      <c r="A21" s="74">
        <v>6</v>
      </c>
      <c r="B21" s="69" t="s">
        <v>15</v>
      </c>
      <c r="C21" s="75"/>
      <c r="D21" s="76"/>
      <c r="E21" s="78" t="str">
        <f>B10</f>
        <v>Havran Anadolu Lisesi</v>
      </c>
      <c r="F21" s="77" t="str">
        <f>B6</f>
        <v>Bandırma Anadolu Lisesi(Çekildi)</v>
      </c>
      <c r="G21" s="73">
        <v>20</v>
      </c>
      <c r="H21" s="73">
        <v>0</v>
      </c>
      <c r="I21" s="101" t="s">
        <v>197</v>
      </c>
    </row>
    <row r="22" spans="1:14" s="12" customFormat="1" ht="15" customHeight="1" x14ac:dyDescent="0.25">
      <c r="A22" s="74">
        <v>7</v>
      </c>
      <c r="B22" s="69" t="s">
        <v>16</v>
      </c>
      <c r="C22" s="75"/>
      <c r="D22" s="76"/>
      <c r="E22" s="78" t="str">
        <f>B8</f>
        <v>Ülkü-Muharrem Ertaş A.L.</v>
      </c>
      <c r="F22" s="77" t="str">
        <f>B6</f>
        <v>Bandırma Anadolu Lisesi(Çekildi)</v>
      </c>
      <c r="G22" s="73">
        <v>20</v>
      </c>
      <c r="H22" s="73">
        <v>0</v>
      </c>
      <c r="I22" s="101" t="s">
        <v>197</v>
      </c>
    </row>
    <row r="23" spans="1:14" s="12" customFormat="1" ht="15" customHeight="1" x14ac:dyDescent="0.25">
      <c r="A23" s="63">
        <v>8</v>
      </c>
      <c r="B23" s="61" t="s">
        <v>17</v>
      </c>
      <c r="C23" s="64" t="s">
        <v>180</v>
      </c>
      <c r="D23" s="65">
        <v>0.41666666666666669</v>
      </c>
      <c r="E23" s="66" t="str">
        <f>B9</f>
        <v>Şehit Mustafa Serin Fen L.</v>
      </c>
      <c r="F23" s="66" t="str">
        <f>B10</f>
        <v>Havran Anadolu Lisesi</v>
      </c>
      <c r="G23" s="62">
        <v>48</v>
      </c>
      <c r="H23" s="62">
        <v>84</v>
      </c>
      <c r="I23" s="61" t="s">
        <v>153</v>
      </c>
    </row>
    <row r="24" spans="1:14" s="12" customFormat="1" ht="15" customHeight="1" x14ac:dyDescent="0.25">
      <c r="A24" s="74">
        <v>9</v>
      </c>
      <c r="B24" s="69" t="s">
        <v>18</v>
      </c>
      <c r="C24" s="75"/>
      <c r="D24" s="76"/>
      <c r="E24" s="77" t="str">
        <f>B7</f>
        <v>Albay C. Tayyar-Nuran Oğuz A.L.(Çekildi)</v>
      </c>
      <c r="F24" s="78" t="str">
        <f>B10</f>
        <v>Havran Anadolu Lisesi</v>
      </c>
      <c r="G24" s="73">
        <v>0</v>
      </c>
      <c r="H24" s="73">
        <v>20</v>
      </c>
      <c r="I24" s="101" t="s">
        <v>197</v>
      </c>
    </row>
    <row r="25" spans="1:14" s="12" customFormat="1" ht="15" customHeight="1" x14ac:dyDescent="0.25">
      <c r="A25" s="63">
        <v>10</v>
      </c>
      <c r="B25" s="61" t="s">
        <v>19</v>
      </c>
      <c r="C25" s="64" t="s">
        <v>172</v>
      </c>
      <c r="D25" s="65">
        <v>0.41666666666666669</v>
      </c>
      <c r="E25" s="66" t="str">
        <f>B8</f>
        <v>Ülkü-Muharrem Ertaş A.L.</v>
      </c>
      <c r="F25" s="66" t="str">
        <f>B9</f>
        <v>Şehit Mustafa Serin Fen L.</v>
      </c>
      <c r="G25" s="62">
        <v>15</v>
      </c>
      <c r="H25" s="62">
        <v>78</v>
      </c>
      <c r="I25" s="61" t="s">
        <v>153</v>
      </c>
    </row>
    <row r="26" spans="1:14" ht="15" customHeight="1" x14ac:dyDescent="0.25"/>
    <row r="27" spans="1:14" ht="15" customHeight="1" x14ac:dyDescent="0.25">
      <c r="A27" s="40"/>
      <c r="B27" s="162" t="s">
        <v>21</v>
      </c>
      <c r="C27" s="163"/>
      <c r="D27" s="163"/>
    </row>
    <row r="28" spans="1:14" ht="15" customHeight="1" x14ac:dyDescent="0.25">
      <c r="A28" s="40">
        <v>1</v>
      </c>
      <c r="B28" s="153" t="s">
        <v>126</v>
      </c>
      <c r="C28" s="154"/>
      <c r="D28" s="155"/>
    </row>
    <row r="29" spans="1:14" x14ac:dyDescent="0.25">
      <c r="A29" s="40">
        <v>2</v>
      </c>
      <c r="B29" s="153" t="s">
        <v>114</v>
      </c>
      <c r="C29" s="154"/>
      <c r="D29" s="155"/>
    </row>
    <row r="30" spans="1:14" x14ac:dyDescent="0.25">
      <c r="A30" s="40">
        <v>3</v>
      </c>
      <c r="B30" s="156" t="s">
        <v>115</v>
      </c>
      <c r="C30" s="157"/>
      <c r="D30" s="158"/>
    </row>
  </sheetData>
  <mergeCells count="14">
    <mergeCell ref="B28:D28"/>
    <mergeCell ref="B29:D29"/>
    <mergeCell ref="B30:D30"/>
    <mergeCell ref="A2:I3"/>
    <mergeCell ref="M20:N20"/>
    <mergeCell ref="B5:D5"/>
    <mergeCell ref="B6:D6"/>
    <mergeCell ref="B10:D10"/>
    <mergeCell ref="B7:D7"/>
    <mergeCell ref="B8:D8"/>
    <mergeCell ref="B9:D9"/>
    <mergeCell ref="A12:I14"/>
    <mergeCell ref="G15:H15"/>
    <mergeCell ref="B27:D27"/>
  </mergeCells>
  <pageMargins left="0.31496062992125984" right="0.31496062992125984" top="0.3543307086614173" bottom="0.3543307086614173" header="0.31496062992125984" footer="0.31496062992125984"/>
  <pageSetup paperSize="9" scale="8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5"/>
  <sheetViews>
    <sheetView view="pageLayout" topLeftCell="A31" zoomScale="90" zoomScaleNormal="90" zoomScalePageLayoutView="90" workbookViewId="0">
      <selection activeCell="G53" sqref="G53"/>
    </sheetView>
  </sheetViews>
  <sheetFormatPr defaultRowHeight="15" x14ac:dyDescent="0.25"/>
  <cols>
    <col min="1" max="1" width="7.7109375" customWidth="1"/>
    <col min="2" max="2" width="10.5703125" bestFit="1" customWidth="1"/>
    <col min="3" max="3" width="14.7109375" customWidth="1"/>
    <col min="5" max="5" width="37.28515625" bestFit="1" customWidth="1"/>
    <col min="6" max="6" width="30.85546875" bestFit="1" customWidth="1"/>
    <col min="7" max="8" width="5.7109375" customWidth="1"/>
    <col min="9" max="9" width="25.42578125" customWidth="1"/>
  </cols>
  <sheetData>
    <row r="1" spans="1:10" ht="18.75" x14ac:dyDescent="0.25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37"/>
    </row>
    <row r="2" spans="1:10" ht="19.5" thickBo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37"/>
    </row>
    <row r="3" spans="1:10" ht="19.5" thickBot="1" x14ac:dyDescent="0.35">
      <c r="A3" s="2"/>
      <c r="B3" s="131" t="s">
        <v>0</v>
      </c>
      <c r="C3" s="132"/>
      <c r="D3" s="133"/>
      <c r="E3" s="131" t="s">
        <v>25</v>
      </c>
      <c r="F3" s="132"/>
      <c r="G3" s="132" t="s">
        <v>29</v>
      </c>
      <c r="H3" s="132"/>
      <c r="I3" s="132"/>
      <c r="J3" s="33"/>
    </row>
    <row r="4" spans="1:10" s="12" customFormat="1" ht="15.75" x14ac:dyDescent="0.25">
      <c r="A4" s="12">
        <v>1</v>
      </c>
      <c r="B4" s="116" t="s">
        <v>186</v>
      </c>
      <c r="C4" s="116"/>
      <c r="D4" s="116"/>
      <c r="E4" s="113" t="s">
        <v>118</v>
      </c>
      <c r="F4" s="113"/>
      <c r="G4" s="113" t="s">
        <v>175</v>
      </c>
      <c r="H4" s="113"/>
      <c r="I4" s="113"/>
      <c r="J4" s="55"/>
    </row>
    <row r="5" spans="1:10" s="12" customFormat="1" ht="15.75" x14ac:dyDescent="0.25">
      <c r="A5" s="12">
        <v>2</v>
      </c>
      <c r="B5" s="143" t="s">
        <v>194</v>
      </c>
      <c r="C5" s="143"/>
      <c r="D5" s="143"/>
      <c r="E5" s="143" t="s">
        <v>116</v>
      </c>
      <c r="F5" s="143"/>
      <c r="G5" s="143" t="s">
        <v>195</v>
      </c>
      <c r="H5" s="143"/>
      <c r="I5" s="143"/>
      <c r="J5" s="55"/>
    </row>
    <row r="6" spans="1:10" s="12" customFormat="1" ht="15.75" x14ac:dyDescent="0.25">
      <c r="A6" s="12">
        <v>3</v>
      </c>
      <c r="B6" s="143" t="s">
        <v>117</v>
      </c>
      <c r="C6" s="143"/>
      <c r="D6" s="143"/>
      <c r="E6" s="143" t="s">
        <v>120</v>
      </c>
      <c r="F6" s="143"/>
      <c r="G6" s="143" t="s">
        <v>119</v>
      </c>
      <c r="H6" s="143"/>
      <c r="I6" s="143"/>
      <c r="J6" s="55"/>
    </row>
    <row r="7" spans="1:10" s="12" customFormat="1" ht="15.75" x14ac:dyDescent="0.25">
      <c r="A7" s="12">
        <v>4</v>
      </c>
      <c r="B7" s="166" t="s">
        <v>205</v>
      </c>
      <c r="C7" s="166"/>
      <c r="D7" s="166"/>
      <c r="E7" s="143" t="s">
        <v>174</v>
      </c>
      <c r="F7" s="143"/>
      <c r="G7" s="143"/>
      <c r="H7" s="143"/>
      <c r="I7" s="143"/>
    </row>
    <row r="8" spans="1:10" ht="19.5" thickBot="1" x14ac:dyDescent="0.35">
      <c r="A8" s="38" t="s">
        <v>49</v>
      </c>
      <c r="B8" s="165" t="s">
        <v>127</v>
      </c>
      <c r="C8" s="165"/>
      <c r="D8" s="165"/>
      <c r="E8" s="165"/>
      <c r="F8" s="165"/>
      <c r="G8" s="165"/>
      <c r="H8" s="165"/>
      <c r="I8" s="165"/>
      <c r="J8" s="1"/>
    </row>
    <row r="9" spans="1:10" ht="18.75" x14ac:dyDescent="0.3">
      <c r="A9" s="118" t="s">
        <v>121</v>
      </c>
      <c r="B9" s="118"/>
      <c r="C9" s="118"/>
      <c r="D9" s="118"/>
      <c r="E9" s="118"/>
      <c r="F9" s="118"/>
      <c r="G9" s="118"/>
      <c r="H9" s="118"/>
      <c r="I9" s="118"/>
      <c r="J9" s="1"/>
    </row>
    <row r="10" spans="1:10" ht="19.5" thickBot="1" x14ac:dyDescent="0.35">
      <c r="A10" s="118" t="s">
        <v>105</v>
      </c>
      <c r="B10" s="118"/>
      <c r="C10" s="118"/>
      <c r="D10" s="118"/>
      <c r="E10" s="118"/>
      <c r="F10" s="118"/>
      <c r="G10" s="118"/>
      <c r="H10" s="118"/>
      <c r="I10" s="118"/>
      <c r="J10" s="1"/>
    </row>
    <row r="11" spans="1:10" ht="18.75" x14ac:dyDescent="0.3">
      <c r="A11" s="32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142" t="s">
        <v>8</v>
      </c>
      <c r="H11" s="142"/>
      <c r="I11" s="7" t="s">
        <v>9</v>
      </c>
    </row>
    <row r="12" spans="1:10" s="12" customFormat="1" ht="15.75" x14ac:dyDescent="0.25">
      <c r="A12" s="13">
        <v>1</v>
      </c>
      <c r="B12" s="14" t="s">
        <v>10</v>
      </c>
      <c r="C12" s="50"/>
      <c r="D12" s="15"/>
      <c r="E12" s="68" t="str">
        <f>B4</f>
        <v>Alb. C. Tayyar-Nuran Oğuz A.L.(Çekildi)</v>
      </c>
      <c r="F12" s="68" t="str">
        <f>B7</f>
        <v>Ö. BLK SİMYA KOLEJİ A.L. (Çekildi)</v>
      </c>
      <c r="G12" s="16">
        <v>0</v>
      </c>
      <c r="H12" s="16">
        <v>20</v>
      </c>
      <c r="I12" s="68" t="s">
        <v>197</v>
      </c>
    </row>
    <row r="13" spans="1:10" s="12" customFormat="1" ht="15.75" x14ac:dyDescent="0.25">
      <c r="A13" s="13">
        <v>2</v>
      </c>
      <c r="B13" s="14" t="s">
        <v>11</v>
      </c>
      <c r="C13" s="50" t="s">
        <v>176</v>
      </c>
      <c r="D13" s="15">
        <v>0.41666666666666669</v>
      </c>
      <c r="E13" s="14" t="str">
        <f>B5</f>
        <v>Ö. BİLNET A.L.-FL</v>
      </c>
      <c r="F13" s="14" t="str">
        <f>B6</f>
        <v>Altıeylül Fen Lis.</v>
      </c>
      <c r="G13" s="16">
        <v>45</v>
      </c>
      <c r="H13" s="16">
        <v>67</v>
      </c>
      <c r="I13" s="14" t="s">
        <v>147</v>
      </c>
    </row>
    <row r="14" spans="1:10" s="12" customFormat="1" ht="15.75" x14ac:dyDescent="0.25">
      <c r="A14" s="13">
        <v>3</v>
      </c>
      <c r="B14" s="14" t="s">
        <v>50</v>
      </c>
      <c r="C14" s="50" t="s">
        <v>176</v>
      </c>
      <c r="D14" s="15">
        <v>0.5</v>
      </c>
      <c r="E14" s="14" t="str">
        <f>E4</f>
        <v>İnebey Anadolu L.</v>
      </c>
      <c r="F14" s="14" t="str">
        <f>E7</f>
        <v>Gülser-Mehmet Bolluk AL</v>
      </c>
      <c r="G14" s="16">
        <v>95</v>
      </c>
      <c r="H14" s="16">
        <v>59</v>
      </c>
      <c r="I14" s="14" t="s">
        <v>147</v>
      </c>
    </row>
    <row r="15" spans="1:10" s="12" customFormat="1" ht="15.75" x14ac:dyDescent="0.25">
      <c r="A15" s="13">
        <v>4</v>
      </c>
      <c r="B15" s="14" t="s">
        <v>28</v>
      </c>
      <c r="C15" s="50" t="s">
        <v>177</v>
      </c>
      <c r="D15" s="15">
        <v>0.41666666666666669</v>
      </c>
      <c r="E15" s="14" t="str">
        <f>E5</f>
        <v>Rahmi Kula Anadolu L.</v>
      </c>
      <c r="F15" s="14" t="str">
        <f>E6</f>
        <v>Adnan Menderes A.L.</v>
      </c>
      <c r="G15" s="16">
        <v>78</v>
      </c>
      <c r="H15" s="16">
        <v>39</v>
      </c>
      <c r="I15" s="14" t="s">
        <v>147</v>
      </c>
    </row>
    <row r="16" spans="1:10" s="12" customFormat="1" ht="15.75" x14ac:dyDescent="0.25">
      <c r="A16" s="13">
        <v>5</v>
      </c>
      <c r="B16" s="14" t="s">
        <v>30</v>
      </c>
      <c r="C16" s="50" t="s">
        <v>177</v>
      </c>
      <c r="D16" s="15">
        <v>0.5</v>
      </c>
      <c r="E16" s="14" t="str">
        <f>G4</f>
        <v>Kurtdereli Meh.Peh. Spor L.</v>
      </c>
      <c r="F16" s="14" t="str">
        <f>G5</f>
        <v>Ö. BALIKESİR AÇI A.L.-FL</v>
      </c>
      <c r="G16" s="16">
        <v>56</v>
      </c>
      <c r="H16" s="16">
        <v>114</v>
      </c>
      <c r="I16" s="14" t="s">
        <v>147</v>
      </c>
    </row>
    <row r="17" spans="1:9" s="12" customFormat="1" ht="15.75" x14ac:dyDescent="0.25">
      <c r="A17" s="13">
        <v>6</v>
      </c>
      <c r="B17" s="14" t="s">
        <v>24</v>
      </c>
      <c r="C17" s="50"/>
      <c r="D17" s="15"/>
      <c r="E17" s="68" t="str">
        <f>B4</f>
        <v>Alb. C. Tayyar-Nuran Oğuz A.L.(Çekildi)</v>
      </c>
      <c r="F17" s="14" t="str">
        <f>B6</f>
        <v>Altıeylül Fen Lis.</v>
      </c>
      <c r="G17" s="16">
        <v>0</v>
      </c>
      <c r="H17" s="16">
        <v>20</v>
      </c>
      <c r="I17" s="68" t="s">
        <v>197</v>
      </c>
    </row>
    <row r="18" spans="1:9" s="12" customFormat="1" ht="15.75" x14ac:dyDescent="0.25">
      <c r="A18" s="13">
        <v>7</v>
      </c>
      <c r="B18" s="14" t="s">
        <v>14</v>
      </c>
      <c r="C18" s="50" t="s">
        <v>179</v>
      </c>
      <c r="D18" s="15">
        <v>0.41666666666666669</v>
      </c>
      <c r="E18" s="68" t="str">
        <f>B7</f>
        <v>Ö. BLK SİMYA KOLEJİ A.L. (Çekildi)</v>
      </c>
      <c r="F18" s="14" t="str">
        <f>B5</f>
        <v>Ö. BİLNET A.L.-FL</v>
      </c>
      <c r="G18" s="16">
        <v>89</v>
      </c>
      <c r="H18" s="16">
        <v>42</v>
      </c>
      <c r="I18" s="14" t="s">
        <v>147</v>
      </c>
    </row>
    <row r="19" spans="1:9" s="12" customFormat="1" ht="15.75" x14ac:dyDescent="0.25">
      <c r="A19" s="13">
        <v>8</v>
      </c>
      <c r="B19" s="14" t="s">
        <v>51</v>
      </c>
      <c r="C19" s="50" t="s">
        <v>179</v>
      </c>
      <c r="D19" s="15">
        <v>0.5</v>
      </c>
      <c r="E19" s="14" t="str">
        <f>E4</f>
        <v>İnebey Anadolu L.</v>
      </c>
      <c r="F19" s="14" t="str">
        <f>E6</f>
        <v>Adnan Menderes A.L.</v>
      </c>
      <c r="G19" s="16">
        <v>91</v>
      </c>
      <c r="H19" s="16">
        <v>56</v>
      </c>
      <c r="I19" s="14" t="s">
        <v>147</v>
      </c>
    </row>
    <row r="20" spans="1:9" s="12" customFormat="1" ht="15.75" x14ac:dyDescent="0.25">
      <c r="A20" s="13">
        <v>9</v>
      </c>
      <c r="B20" s="14" t="s">
        <v>52</v>
      </c>
      <c r="C20" s="50" t="s">
        <v>179</v>
      </c>
      <c r="D20" s="15">
        <v>0.58333333333333337</v>
      </c>
      <c r="E20" s="14" t="str">
        <f>E7</f>
        <v>Gülser-Mehmet Bolluk AL</v>
      </c>
      <c r="F20" s="14" t="str">
        <f>E5</f>
        <v>Rahmi Kula Anadolu L.</v>
      </c>
      <c r="G20" s="16">
        <v>85</v>
      </c>
      <c r="H20" s="16">
        <v>57</v>
      </c>
      <c r="I20" s="14" t="s">
        <v>147</v>
      </c>
    </row>
    <row r="21" spans="1:9" s="12" customFormat="1" ht="15.75" x14ac:dyDescent="0.25">
      <c r="A21" s="13">
        <v>10</v>
      </c>
      <c r="B21" s="14" t="s">
        <v>63</v>
      </c>
      <c r="C21" s="50" t="s">
        <v>180</v>
      </c>
      <c r="D21" s="15">
        <v>0.41666666666666669</v>
      </c>
      <c r="E21" s="14" t="str">
        <f>G6</f>
        <v>İstanbulluoğlu Sosyal Bilimler L.</v>
      </c>
      <c r="F21" s="14" t="str">
        <f>G4</f>
        <v>Kurtdereli Meh.Peh. Spor L.</v>
      </c>
      <c r="G21" s="16">
        <v>44</v>
      </c>
      <c r="H21" s="16">
        <v>94</v>
      </c>
      <c r="I21" s="14" t="s">
        <v>147</v>
      </c>
    </row>
    <row r="22" spans="1:9" s="12" customFormat="1" ht="15.75" x14ac:dyDescent="0.25">
      <c r="A22" s="13">
        <v>11</v>
      </c>
      <c r="B22" s="14" t="s">
        <v>13</v>
      </c>
      <c r="C22" s="50"/>
      <c r="D22" s="15"/>
      <c r="E22" s="68" t="str">
        <f>B4</f>
        <v>Alb. C. Tayyar-Nuran Oğuz A.L.(Çekildi)</v>
      </c>
      <c r="F22" s="14" t="str">
        <f>B5</f>
        <v>Ö. BİLNET A.L.-FL</v>
      </c>
      <c r="G22" s="16">
        <v>0</v>
      </c>
      <c r="H22" s="16">
        <v>20</v>
      </c>
      <c r="I22" s="68" t="s">
        <v>197</v>
      </c>
    </row>
    <row r="23" spans="1:9" s="12" customFormat="1" ht="15.75" x14ac:dyDescent="0.25">
      <c r="A23" s="13">
        <v>12</v>
      </c>
      <c r="B23" s="14" t="s">
        <v>19</v>
      </c>
      <c r="C23" s="50" t="s">
        <v>180</v>
      </c>
      <c r="D23" s="15">
        <v>0.5</v>
      </c>
      <c r="E23" s="14" t="str">
        <f>B6</f>
        <v>Altıeylül Fen Lis.</v>
      </c>
      <c r="F23" s="68" t="str">
        <f>B7</f>
        <v>Ö. BLK SİMYA KOLEJİ A.L. (Çekildi)</v>
      </c>
      <c r="G23" s="16">
        <v>54</v>
      </c>
      <c r="H23" s="16">
        <v>52</v>
      </c>
      <c r="I23" s="14" t="s">
        <v>147</v>
      </c>
    </row>
    <row r="24" spans="1:9" s="12" customFormat="1" ht="15.75" x14ac:dyDescent="0.25">
      <c r="A24" s="13">
        <v>13</v>
      </c>
      <c r="B24" s="14" t="s">
        <v>26</v>
      </c>
      <c r="C24" s="50" t="s">
        <v>172</v>
      </c>
      <c r="D24" s="15">
        <v>0.41666666666666669</v>
      </c>
      <c r="E24" s="14" t="str">
        <f>E4</f>
        <v>İnebey Anadolu L.</v>
      </c>
      <c r="F24" s="14" t="str">
        <f>E5</f>
        <v>Rahmi Kula Anadolu L.</v>
      </c>
      <c r="G24" s="16">
        <v>20</v>
      </c>
      <c r="H24" s="16">
        <v>0</v>
      </c>
      <c r="I24" s="14" t="s">
        <v>197</v>
      </c>
    </row>
    <row r="25" spans="1:9" s="12" customFormat="1" ht="15.75" x14ac:dyDescent="0.25">
      <c r="A25" s="13">
        <v>14</v>
      </c>
      <c r="B25" s="14" t="s">
        <v>53</v>
      </c>
      <c r="C25" s="50" t="s">
        <v>172</v>
      </c>
      <c r="D25" s="15">
        <v>0.5</v>
      </c>
      <c r="E25" s="14" t="str">
        <f>E6</f>
        <v>Adnan Menderes A.L.</v>
      </c>
      <c r="F25" s="14" t="str">
        <f>E7</f>
        <v>Gülser-Mehmet Bolluk AL</v>
      </c>
      <c r="G25" s="16">
        <v>38</v>
      </c>
      <c r="H25" s="16">
        <v>69</v>
      </c>
      <c r="I25" s="14" t="s">
        <v>147</v>
      </c>
    </row>
    <row r="26" spans="1:9" s="12" customFormat="1" ht="16.5" thickBot="1" x14ac:dyDescent="0.3">
      <c r="A26" s="13">
        <v>15</v>
      </c>
      <c r="B26" s="14" t="s">
        <v>32</v>
      </c>
      <c r="C26" s="50" t="s">
        <v>172</v>
      </c>
      <c r="D26" s="15">
        <v>0.58333333333333337</v>
      </c>
      <c r="E26" s="14" t="str">
        <f>G5</f>
        <v>Ö. BALIKESİR AÇI A.L.-FL</v>
      </c>
      <c r="F26" s="14" t="str">
        <f>G6</f>
        <v>İstanbulluoğlu Sosyal Bilimler L.</v>
      </c>
      <c r="G26" s="16">
        <v>101</v>
      </c>
      <c r="H26" s="16">
        <v>38</v>
      </c>
      <c r="I26" s="14" t="s">
        <v>147</v>
      </c>
    </row>
    <row r="27" spans="1:9" ht="18.75" x14ac:dyDescent="0.3">
      <c r="A27" s="32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142" t="s">
        <v>8</v>
      </c>
      <c r="H27" s="142"/>
      <c r="I27" s="7" t="s">
        <v>9</v>
      </c>
    </row>
    <row r="28" spans="1:9" s="12" customFormat="1" ht="15.75" x14ac:dyDescent="0.25">
      <c r="A28" s="13" t="s">
        <v>37</v>
      </c>
      <c r="B28" s="14" t="s">
        <v>60</v>
      </c>
      <c r="C28" s="50" t="s">
        <v>173</v>
      </c>
      <c r="D28" s="15">
        <v>0.41666666666666669</v>
      </c>
      <c r="E28" s="14" t="s">
        <v>117</v>
      </c>
      <c r="F28" s="14" t="s">
        <v>174</v>
      </c>
      <c r="G28" s="16">
        <v>65</v>
      </c>
      <c r="H28" s="16">
        <v>48</v>
      </c>
      <c r="I28" s="14" t="s">
        <v>147</v>
      </c>
    </row>
    <row r="29" spans="1:9" s="12" customFormat="1" ht="15.75" x14ac:dyDescent="0.25">
      <c r="A29" s="13" t="s">
        <v>38</v>
      </c>
      <c r="B29" s="14" t="s">
        <v>42</v>
      </c>
      <c r="C29" s="50" t="s">
        <v>173</v>
      </c>
      <c r="D29" s="15">
        <v>0.5</v>
      </c>
      <c r="E29" s="14" t="s">
        <v>118</v>
      </c>
      <c r="F29" s="14" t="s">
        <v>175</v>
      </c>
      <c r="G29" s="16">
        <v>96</v>
      </c>
      <c r="H29" s="16">
        <v>68</v>
      </c>
      <c r="I29" s="14" t="s">
        <v>147</v>
      </c>
    </row>
    <row r="30" spans="1:9" s="12" customFormat="1" ht="16.5" thickBot="1" x14ac:dyDescent="0.3">
      <c r="A30" s="13" t="s">
        <v>39</v>
      </c>
      <c r="B30" s="14" t="s">
        <v>55</v>
      </c>
      <c r="C30" s="50"/>
      <c r="D30" s="15"/>
      <c r="E30" s="14" t="s">
        <v>195</v>
      </c>
      <c r="F30" s="68" t="s">
        <v>206</v>
      </c>
      <c r="G30" s="16">
        <v>20</v>
      </c>
      <c r="H30" s="16">
        <v>0</v>
      </c>
      <c r="I30" s="68" t="s">
        <v>197</v>
      </c>
    </row>
    <row r="31" spans="1:9" ht="18.75" x14ac:dyDescent="0.3">
      <c r="A31" s="32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142" t="s">
        <v>8</v>
      </c>
      <c r="H31" s="142"/>
      <c r="I31" s="7" t="s">
        <v>9</v>
      </c>
    </row>
    <row r="32" spans="1:9" s="12" customFormat="1" ht="15.75" x14ac:dyDescent="0.25">
      <c r="A32" s="13" t="s">
        <v>92</v>
      </c>
      <c r="B32" s="14" t="s">
        <v>45</v>
      </c>
      <c r="C32" s="50"/>
      <c r="D32" s="15"/>
      <c r="E32" s="164" t="s">
        <v>118</v>
      </c>
      <c r="F32" s="164"/>
      <c r="G32" s="16"/>
      <c r="H32" s="16"/>
      <c r="I32" s="14"/>
    </row>
    <row r="33" spans="1:10" s="12" customFormat="1" ht="15.75" x14ac:dyDescent="0.25">
      <c r="A33" s="13" t="s">
        <v>93</v>
      </c>
      <c r="B33" s="14" t="s">
        <v>96</v>
      </c>
      <c r="C33" s="50" t="s">
        <v>181</v>
      </c>
      <c r="D33" s="93">
        <v>0.58333333333333337</v>
      </c>
      <c r="E33" s="92" t="s">
        <v>117</v>
      </c>
      <c r="F33" s="91" t="s">
        <v>109</v>
      </c>
      <c r="G33" s="16">
        <v>51</v>
      </c>
      <c r="H33" s="16">
        <v>53</v>
      </c>
      <c r="I33" s="14" t="s">
        <v>147</v>
      </c>
      <c r="J33" s="94" t="s">
        <v>189</v>
      </c>
    </row>
    <row r="34" spans="1:10" s="12" customFormat="1" ht="15.75" x14ac:dyDescent="0.25">
      <c r="A34" s="13" t="s">
        <v>94</v>
      </c>
      <c r="B34" s="14" t="s">
        <v>97</v>
      </c>
      <c r="C34" s="50" t="s">
        <v>181</v>
      </c>
      <c r="D34" s="15">
        <v>0.5</v>
      </c>
      <c r="E34" s="14" t="s">
        <v>211</v>
      </c>
      <c r="F34" s="91" t="s">
        <v>106</v>
      </c>
      <c r="G34" s="16">
        <v>60</v>
      </c>
      <c r="H34" s="16">
        <v>63</v>
      </c>
      <c r="I34" s="14" t="s">
        <v>147</v>
      </c>
    </row>
    <row r="35" spans="1:10" s="12" customFormat="1" ht="15.75" x14ac:dyDescent="0.25">
      <c r="A35" s="13" t="s">
        <v>95</v>
      </c>
      <c r="B35" s="59" t="s">
        <v>98</v>
      </c>
      <c r="C35" s="50" t="s">
        <v>181</v>
      </c>
      <c r="D35" s="93">
        <v>0.41666666666666669</v>
      </c>
      <c r="E35" s="90" t="s">
        <v>195</v>
      </c>
      <c r="F35" s="91" t="s">
        <v>107</v>
      </c>
      <c r="G35" s="95">
        <v>95</v>
      </c>
      <c r="H35" s="95">
        <v>50</v>
      </c>
      <c r="I35" s="14" t="s">
        <v>147</v>
      </c>
      <c r="J35" s="94" t="s">
        <v>189</v>
      </c>
    </row>
    <row r="36" spans="1:10" ht="15.75" thickBot="1" x14ac:dyDescent="0.3"/>
    <row r="37" spans="1:10" ht="19.5" thickBot="1" x14ac:dyDescent="0.35">
      <c r="A37" s="1"/>
      <c r="B37" s="131" t="s">
        <v>20</v>
      </c>
      <c r="C37" s="132"/>
      <c r="D37" s="133"/>
      <c r="E37" s="1"/>
      <c r="F37" s="1"/>
      <c r="G37" s="1"/>
      <c r="H37" s="1"/>
      <c r="I37" s="1"/>
      <c r="J37" s="1"/>
    </row>
    <row r="38" spans="1:10" s="12" customFormat="1" ht="15.75" x14ac:dyDescent="0.25">
      <c r="A38" s="12">
        <v>1</v>
      </c>
      <c r="B38" s="134" t="s">
        <v>106</v>
      </c>
      <c r="C38" s="134"/>
      <c r="D38" s="134"/>
    </row>
    <row r="39" spans="1:10" s="12" customFormat="1" ht="15.75" x14ac:dyDescent="0.25">
      <c r="A39" s="12">
        <v>2</v>
      </c>
      <c r="B39" s="134" t="s">
        <v>195</v>
      </c>
      <c r="C39" s="134"/>
      <c r="D39" s="134"/>
    </row>
    <row r="40" spans="1:10" s="12" customFormat="1" ht="15.75" x14ac:dyDescent="0.25">
      <c r="A40" s="12">
        <v>3</v>
      </c>
      <c r="B40" s="134" t="s">
        <v>212</v>
      </c>
      <c r="C40" s="134"/>
      <c r="D40" s="134"/>
    </row>
    <row r="41" spans="1:10" s="12" customFormat="1" ht="15.75" x14ac:dyDescent="0.25">
      <c r="A41" s="12">
        <v>4</v>
      </c>
      <c r="B41" s="134" t="s">
        <v>109</v>
      </c>
      <c r="C41" s="134"/>
      <c r="D41" s="134"/>
    </row>
    <row r="42" spans="1:10" ht="11.25" customHeight="1" x14ac:dyDescent="0.3">
      <c r="A42" s="1"/>
      <c r="B42" s="1"/>
      <c r="C42" s="1"/>
      <c r="D42" s="3"/>
      <c r="E42" s="3"/>
      <c r="F42" s="1"/>
      <c r="G42" s="1"/>
      <c r="H42" s="1"/>
      <c r="I42" s="1"/>
      <c r="J42" s="1"/>
    </row>
    <row r="43" spans="1:10" ht="18.75" x14ac:dyDescent="0.25">
      <c r="A43" s="98" t="s">
        <v>2</v>
      </c>
      <c r="B43" s="26" t="s">
        <v>3</v>
      </c>
      <c r="C43" s="26" t="s">
        <v>4</v>
      </c>
      <c r="D43" s="26" t="s">
        <v>5</v>
      </c>
      <c r="E43" s="27" t="s">
        <v>6</v>
      </c>
      <c r="F43" s="27" t="s">
        <v>7</v>
      </c>
      <c r="G43" s="136" t="s">
        <v>8</v>
      </c>
      <c r="H43" s="137"/>
      <c r="I43" s="26" t="s">
        <v>9</v>
      </c>
    </row>
    <row r="44" spans="1:10" s="12" customFormat="1" ht="15.75" x14ac:dyDescent="0.25">
      <c r="A44" s="22">
        <v>1</v>
      </c>
      <c r="B44" s="22" t="s">
        <v>10</v>
      </c>
      <c r="C44" s="51" t="s">
        <v>157</v>
      </c>
      <c r="D44" s="52">
        <v>0.41666666666666669</v>
      </c>
      <c r="E44" s="53" t="str">
        <f>B38</f>
        <v>Gönen Ömer Seyfettin Fen L.</v>
      </c>
      <c r="F44" s="53" t="str">
        <f>B41</f>
        <v>Bandırma A.L.</v>
      </c>
      <c r="G44" s="20">
        <v>44</v>
      </c>
      <c r="H44" s="20">
        <v>52</v>
      </c>
      <c r="I44" s="14" t="s">
        <v>147</v>
      </c>
    </row>
    <row r="45" spans="1:10" s="12" customFormat="1" ht="15.75" x14ac:dyDescent="0.25">
      <c r="A45" s="22">
        <v>2</v>
      </c>
      <c r="B45" s="22" t="s">
        <v>11</v>
      </c>
      <c r="C45" s="51" t="s">
        <v>157</v>
      </c>
      <c r="D45" s="52">
        <v>0.5</v>
      </c>
      <c r="E45" s="53" t="str">
        <f>B39</f>
        <v>Ö. BALIKESİR AÇI A.L.-FL</v>
      </c>
      <c r="F45" s="53" t="str">
        <f>B40</f>
        <v>İnebey A.L.</v>
      </c>
      <c r="G45" s="20">
        <v>78</v>
      </c>
      <c r="H45" s="20">
        <v>52</v>
      </c>
      <c r="I45" s="14" t="s">
        <v>147</v>
      </c>
    </row>
    <row r="46" spans="1:10" s="12" customFormat="1" ht="15.75" x14ac:dyDescent="0.25">
      <c r="A46" s="22">
        <v>3</v>
      </c>
      <c r="B46" s="22" t="s">
        <v>24</v>
      </c>
      <c r="C46" s="51" t="s">
        <v>158</v>
      </c>
      <c r="D46" s="52">
        <v>0.5</v>
      </c>
      <c r="E46" s="53" t="str">
        <f>B38</f>
        <v>Gönen Ömer Seyfettin Fen L.</v>
      </c>
      <c r="F46" s="53" t="str">
        <f>B40</f>
        <v>İnebey A.L.</v>
      </c>
      <c r="G46" s="20">
        <v>72</v>
      </c>
      <c r="H46" s="20">
        <v>96</v>
      </c>
      <c r="I46" s="14" t="s">
        <v>147</v>
      </c>
    </row>
    <row r="47" spans="1:10" s="12" customFormat="1" ht="15.75" x14ac:dyDescent="0.25">
      <c r="A47" s="22">
        <v>4</v>
      </c>
      <c r="B47" s="22" t="s">
        <v>14</v>
      </c>
      <c r="C47" s="51" t="s">
        <v>158</v>
      </c>
      <c r="D47" s="52">
        <v>0.58333333333333337</v>
      </c>
      <c r="E47" s="53" t="str">
        <f>B41</f>
        <v>Bandırma A.L.</v>
      </c>
      <c r="F47" s="53" t="str">
        <f>B39</f>
        <v>Ö. BALIKESİR AÇI A.L.-FL</v>
      </c>
      <c r="G47" s="20">
        <v>31</v>
      </c>
      <c r="H47" s="20">
        <v>99</v>
      </c>
      <c r="I47" s="14" t="s">
        <v>147</v>
      </c>
    </row>
    <row r="48" spans="1:10" s="12" customFormat="1" ht="15.75" x14ac:dyDescent="0.25">
      <c r="A48" s="22">
        <v>5</v>
      </c>
      <c r="B48" s="22" t="s">
        <v>13</v>
      </c>
      <c r="C48" s="51" t="s">
        <v>159</v>
      </c>
      <c r="D48" s="52">
        <v>0.5</v>
      </c>
      <c r="E48" s="53" t="str">
        <f>B38</f>
        <v>Gönen Ömer Seyfettin Fen L.</v>
      </c>
      <c r="F48" s="53" t="str">
        <f>B39</f>
        <v>Ö. BALIKESİR AÇI A.L.-FL</v>
      </c>
      <c r="G48" s="20">
        <v>55</v>
      </c>
      <c r="H48" s="20">
        <v>109</v>
      </c>
      <c r="I48" s="14" t="s">
        <v>147</v>
      </c>
    </row>
    <row r="49" spans="1:9" s="12" customFormat="1" ht="15.75" x14ac:dyDescent="0.25">
      <c r="A49" s="22">
        <v>6</v>
      </c>
      <c r="B49" s="22" t="s">
        <v>19</v>
      </c>
      <c r="C49" s="51" t="s">
        <v>159</v>
      </c>
      <c r="D49" s="52">
        <v>0.58333333333333337</v>
      </c>
      <c r="E49" s="53" t="str">
        <f>B40</f>
        <v>İnebey A.L.</v>
      </c>
      <c r="F49" s="53" t="str">
        <f>B41</f>
        <v>Bandırma A.L.</v>
      </c>
      <c r="G49" s="20">
        <v>53</v>
      </c>
      <c r="H49" s="20">
        <v>35</v>
      </c>
      <c r="I49" s="14" t="s">
        <v>147</v>
      </c>
    </row>
    <row r="51" spans="1:9" x14ac:dyDescent="0.25">
      <c r="A51" s="10"/>
      <c r="B51" s="138" t="s">
        <v>21</v>
      </c>
      <c r="C51" s="138"/>
      <c r="D51" s="138"/>
    </row>
    <row r="52" spans="1:9" x14ac:dyDescent="0.25">
      <c r="A52" s="10">
        <v>1</v>
      </c>
      <c r="B52" s="135" t="s">
        <v>195</v>
      </c>
      <c r="C52" s="135"/>
      <c r="D52" s="135"/>
    </row>
    <row r="53" spans="1:9" x14ac:dyDescent="0.25">
      <c r="A53" s="10">
        <v>2</v>
      </c>
      <c r="B53" s="135" t="s">
        <v>212</v>
      </c>
      <c r="C53" s="135"/>
      <c r="D53" s="135"/>
    </row>
    <row r="54" spans="1:9" x14ac:dyDescent="0.25">
      <c r="A54" s="10">
        <v>3</v>
      </c>
      <c r="B54" s="107" t="s">
        <v>109</v>
      </c>
      <c r="C54" s="107"/>
      <c r="D54" s="107"/>
    </row>
    <row r="55" spans="1:9" x14ac:dyDescent="0.25">
      <c r="A55" s="10">
        <v>4</v>
      </c>
      <c r="B55" s="135" t="s">
        <v>106</v>
      </c>
      <c r="C55" s="135"/>
      <c r="D55" s="135"/>
    </row>
  </sheetData>
  <mergeCells count="33">
    <mergeCell ref="A1:I2"/>
    <mergeCell ref="E3:F3"/>
    <mergeCell ref="E4:F4"/>
    <mergeCell ref="B5:D5"/>
    <mergeCell ref="B6:D6"/>
    <mergeCell ref="E5:F5"/>
    <mergeCell ref="E6:F6"/>
    <mergeCell ref="B3:D3"/>
    <mergeCell ref="B4:D4"/>
    <mergeCell ref="G3:I3"/>
    <mergeCell ref="G4:I4"/>
    <mergeCell ref="G5:I5"/>
    <mergeCell ref="G6:I6"/>
    <mergeCell ref="G27:H27"/>
    <mergeCell ref="B8:I8"/>
    <mergeCell ref="B7:D7"/>
    <mergeCell ref="G11:H11"/>
    <mergeCell ref="E7:F7"/>
    <mergeCell ref="G7:I7"/>
    <mergeCell ref="A9:I10"/>
    <mergeCell ref="B39:D39"/>
    <mergeCell ref="B40:D40"/>
    <mergeCell ref="B41:D41"/>
    <mergeCell ref="G43:H43"/>
    <mergeCell ref="G31:H31"/>
    <mergeCell ref="E32:F32"/>
    <mergeCell ref="B37:D37"/>
    <mergeCell ref="B38:D38"/>
    <mergeCell ref="B51:D51"/>
    <mergeCell ref="B52:D52"/>
    <mergeCell ref="B53:D53"/>
    <mergeCell ref="B54:D54"/>
    <mergeCell ref="B55:D55"/>
  </mergeCells>
  <pageMargins left="0.23895833333333333" right="0.31496062992125984" top="0.2726851851851852" bottom="0.3543307086614173" header="0.31496062992125984" footer="0.31496062992125984"/>
  <pageSetup paperSize="9" scale="62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8"/>
  <sheetViews>
    <sheetView view="pageLayout" zoomScaleNormal="100" workbookViewId="0">
      <selection activeCell="J20" sqref="J20"/>
    </sheetView>
  </sheetViews>
  <sheetFormatPr defaultRowHeight="15" x14ac:dyDescent="0.25"/>
  <cols>
    <col min="1" max="1" width="8.28515625" customWidth="1"/>
    <col min="2" max="2" width="7.140625" bestFit="1" customWidth="1"/>
    <col min="3" max="3" width="14.7109375" bestFit="1" customWidth="1"/>
    <col min="4" max="4" width="10.28515625" customWidth="1"/>
    <col min="5" max="6" width="29.85546875" customWidth="1"/>
    <col min="7" max="8" width="5.7109375" customWidth="1"/>
    <col min="9" max="9" width="25.7109375" bestFit="1" customWidth="1"/>
    <col min="10" max="10" width="14.140625" customWidth="1"/>
  </cols>
  <sheetData>
    <row r="1" spans="1:11" ht="14.45" customHeight="1" x14ac:dyDescent="0.25">
      <c r="A1" s="139" t="s">
        <v>72</v>
      </c>
      <c r="B1" s="139"/>
      <c r="C1" s="139"/>
      <c r="D1" s="139"/>
      <c r="E1" s="139"/>
      <c r="F1" s="139"/>
      <c r="G1" s="139"/>
      <c r="H1" s="139"/>
      <c r="I1" s="139"/>
      <c r="J1" s="39"/>
      <c r="K1" s="39"/>
    </row>
    <row r="2" spans="1:11" ht="14.4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39"/>
      <c r="K2" s="39"/>
    </row>
    <row r="3" spans="1:11" ht="19.5" thickBot="1" x14ac:dyDescent="0.35">
      <c r="A3" s="1"/>
      <c r="B3" s="1"/>
      <c r="C3" s="1"/>
      <c r="D3" s="3"/>
      <c r="E3" s="3"/>
      <c r="F3" s="1"/>
      <c r="G3" s="1"/>
      <c r="H3" s="1"/>
      <c r="I3" s="1"/>
      <c r="J3" s="1"/>
      <c r="K3" s="1"/>
    </row>
    <row r="4" spans="1:11" ht="19.5" thickBot="1" x14ac:dyDescent="0.35">
      <c r="A4" s="1"/>
      <c r="B4" s="131" t="s">
        <v>33</v>
      </c>
      <c r="C4" s="132"/>
      <c r="D4" s="133"/>
      <c r="E4" s="1"/>
      <c r="F4" s="1"/>
      <c r="G4" s="1"/>
      <c r="H4" s="1"/>
      <c r="I4" s="1"/>
      <c r="J4" s="1"/>
      <c r="K4" s="1"/>
    </row>
    <row r="5" spans="1:11" s="12" customFormat="1" ht="15.75" x14ac:dyDescent="0.25">
      <c r="A5" s="12">
        <v>1</v>
      </c>
      <c r="B5" s="144" t="s">
        <v>210</v>
      </c>
      <c r="C5" s="144"/>
      <c r="D5" s="144"/>
    </row>
    <row r="6" spans="1:11" s="12" customFormat="1" ht="15.75" x14ac:dyDescent="0.25">
      <c r="A6" s="12">
        <v>2</v>
      </c>
      <c r="B6" s="134" t="s">
        <v>193</v>
      </c>
      <c r="C6" s="134"/>
      <c r="D6" s="134"/>
    </row>
    <row r="7" spans="1:11" s="12" customFormat="1" ht="15.75" x14ac:dyDescent="0.25">
      <c r="A7" s="12">
        <v>3</v>
      </c>
      <c r="B7" s="134" t="s">
        <v>114</v>
      </c>
      <c r="C7" s="134"/>
      <c r="D7" s="134"/>
    </row>
    <row r="8" spans="1:11" s="12" customFormat="1" ht="15.75" x14ac:dyDescent="0.25">
      <c r="A8" s="12">
        <v>4</v>
      </c>
      <c r="B8" s="144" t="s">
        <v>200</v>
      </c>
      <c r="C8" s="144"/>
      <c r="D8" s="144"/>
    </row>
    <row r="9" spans="1:11" ht="18.75" x14ac:dyDescent="0.3">
      <c r="A9" s="38" t="s">
        <v>100</v>
      </c>
      <c r="B9" s="145" t="s">
        <v>101</v>
      </c>
      <c r="C9" s="145"/>
      <c r="D9" s="145"/>
      <c r="E9" s="145"/>
      <c r="F9" s="145"/>
      <c r="G9" s="145"/>
      <c r="H9" s="145"/>
      <c r="I9" s="145"/>
      <c r="J9" s="1"/>
      <c r="K9" s="1"/>
    </row>
    <row r="10" spans="1:11" ht="18.75" x14ac:dyDescent="0.3">
      <c r="A10" s="118" t="s">
        <v>121</v>
      </c>
      <c r="B10" s="118"/>
      <c r="C10" s="118"/>
      <c r="D10" s="118"/>
      <c r="E10" s="118"/>
      <c r="F10" s="118"/>
      <c r="G10" s="118"/>
      <c r="H10" s="118"/>
      <c r="I10" s="118"/>
      <c r="J10" s="1"/>
      <c r="K10" s="1"/>
    </row>
    <row r="11" spans="1:11" ht="18.75" x14ac:dyDescent="0.3">
      <c r="A11" s="118" t="s">
        <v>105</v>
      </c>
      <c r="B11" s="118"/>
      <c r="C11" s="118"/>
      <c r="D11" s="118"/>
      <c r="E11" s="118"/>
      <c r="F11" s="118"/>
      <c r="G11" s="118"/>
      <c r="H11" s="118"/>
      <c r="I11" s="118"/>
      <c r="J11" s="1"/>
      <c r="K11" s="1"/>
    </row>
    <row r="12" spans="1:11" ht="18.75" x14ac:dyDescent="0.25">
      <c r="A12" s="98" t="s">
        <v>2</v>
      </c>
      <c r="B12" s="26" t="s">
        <v>3</v>
      </c>
      <c r="C12" s="26" t="s">
        <v>4</v>
      </c>
      <c r="D12" s="26" t="s">
        <v>5</v>
      </c>
      <c r="E12" s="27" t="s">
        <v>6</v>
      </c>
      <c r="F12" s="27" t="s">
        <v>7</v>
      </c>
      <c r="G12" s="136" t="s">
        <v>8</v>
      </c>
      <c r="H12" s="137"/>
      <c r="I12" s="26" t="s">
        <v>9</v>
      </c>
    </row>
    <row r="13" spans="1:11" s="12" customFormat="1" ht="15.75" x14ac:dyDescent="0.25">
      <c r="A13" s="69">
        <v>1</v>
      </c>
      <c r="B13" s="69" t="s">
        <v>73</v>
      </c>
      <c r="C13" s="70"/>
      <c r="D13" s="71"/>
      <c r="E13" s="81" t="str">
        <f>B5</f>
        <v>Ö. EDREMİT AÇI A.L. (Çekildi)</v>
      </c>
      <c r="F13" s="81" t="str">
        <f>B8</f>
        <v>Abidin Pak-Pakmaya A.L. (Çekildi)</v>
      </c>
      <c r="G13" s="73">
        <v>20</v>
      </c>
      <c r="H13" s="73">
        <v>0</v>
      </c>
      <c r="I13" s="101" t="s">
        <v>197</v>
      </c>
    </row>
    <row r="14" spans="1:11" s="12" customFormat="1" ht="18.75" customHeight="1" x14ac:dyDescent="0.25">
      <c r="A14" s="69">
        <v>2</v>
      </c>
      <c r="B14" s="69" t="s">
        <v>36</v>
      </c>
      <c r="C14" s="70" t="s">
        <v>171</v>
      </c>
      <c r="D14" s="82">
        <v>0.5</v>
      </c>
      <c r="E14" s="72" t="str">
        <f>B6</f>
        <v>Ö. AYVALIK UĞUR A.L.</v>
      </c>
      <c r="F14" s="72" t="str">
        <f>B7</f>
        <v>Şehit Mustafa Serin Fen L.</v>
      </c>
      <c r="G14" s="73">
        <v>59</v>
      </c>
      <c r="H14" s="73">
        <v>68</v>
      </c>
      <c r="I14" s="22" t="s">
        <v>153</v>
      </c>
      <c r="J14" s="94" t="s">
        <v>202</v>
      </c>
    </row>
    <row r="15" spans="1:11" s="12" customFormat="1" ht="18.75" customHeight="1" x14ac:dyDescent="0.25">
      <c r="A15" s="69">
        <v>3</v>
      </c>
      <c r="B15" s="69" t="s">
        <v>74</v>
      </c>
      <c r="C15" s="70" t="s">
        <v>180</v>
      </c>
      <c r="D15" s="71">
        <v>0.5</v>
      </c>
      <c r="E15" s="81" t="str">
        <f>B5</f>
        <v>Ö. EDREMİT AÇI A.L. (Çekildi)</v>
      </c>
      <c r="F15" s="72" t="str">
        <f>B7</f>
        <v>Şehit Mustafa Serin Fen L.</v>
      </c>
      <c r="G15" s="73">
        <v>39</v>
      </c>
      <c r="H15" s="73">
        <v>52</v>
      </c>
      <c r="I15" s="22" t="s">
        <v>153</v>
      </c>
    </row>
    <row r="16" spans="1:11" s="12" customFormat="1" ht="18.75" customHeight="1" x14ac:dyDescent="0.25">
      <c r="A16" s="69">
        <v>4</v>
      </c>
      <c r="B16" s="69" t="s">
        <v>75</v>
      </c>
      <c r="C16" s="70"/>
      <c r="D16" s="71"/>
      <c r="E16" s="81" t="str">
        <f>B8</f>
        <v>Abidin Pak-Pakmaya A.L. (Çekildi)</v>
      </c>
      <c r="F16" s="72" t="str">
        <f>B6</f>
        <v>Ö. AYVALIK UĞUR A.L.</v>
      </c>
      <c r="G16" s="73">
        <v>0</v>
      </c>
      <c r="H16" s="73">
        <v>20</v>
      </c>
      <c r="I16" s="101" t="s">
        <v>197</v>
      </c>
    </row>
    <row r="17" spans="1:9" s="12" customFormat="1" ht="18.75" customHeight="1" x14ac:dyDescent="0.25">
      <c r="A17" s="69">
        <v>5</v>
      </c>
      <c r="B17" s="69" t="s">
        <v>34</v>
      </c>
      <c r="C17" s="70"/>
      <c r="D17" s="71"/>
      <c r="E17" s="81" t="str">
        <f>B5</f>
        <v>Ö. EDREMİT AÇI A.L. (Çekildi)</v>
      </c>
      <c r="F17" s="72" t="str">
        <f>B6</f>
        <v>Ö. AYVALIK UĞUR A.L.</v>
      </c>
      <c r="G17" s="73">
        <v>0</v>
      </c>
      <c r="H17" s="73">
        <v>20</v>
      </c>
      <c r="I17" s="22" t="s">
        <v>153</v>
      </c>
    </row>
    <row r="18" spans="1:9" s="12" customFormat="1" ht="15.75" x14ac:dyDescent="0.25">
      <c r="A18" s="69">
        <v>6</v>
      </c>
      <c r="B18" s="69" t="s">
        <v>76</v>
      </c>
      <c r="C18" s="70"/>
      <c r="D18" s="71"/>
      <c r="E18" s="72" t="str">
        <f>B7</f>
        <v>Şehit Mustafa Serin Fen L.</v>
      </c>
      <c r="F18" s="81" t="str">
        <f>B8</f>
        <v>Abidin Pak-Pakmaya A.L. (Çekildi)</v>
      </c>
      <c r="G18" s="73">
        <v>20</v>
      </c>
      <c r="H18" s="73">
        <v>0</v>
      </c>
      <c r="I18" s="101" t="s">
        <v>197</v>
      </c>
    </row>
  </sheetData>
  <mergeCells count="9">
    <mergeCell ref="A1:I2"/>
    <mergeCell ref="B9:I9"/>
    <mergeCell ref="G12:H12"/>
    <mergeCell ref="B4:D4"/>
    <mergeCell ref="B5:D5"/>
    <mergeCell ref="B6:D6"/>
    <mergeCell ref="B7:D7"/>
    <mergeCell ref="B8:D8"/>
    <mergeCell ref="A10:I11"/>
  </mergeCells>
  <pageMargins left="0.31496062992125984" right="0.31496062992125984" top="0.3543307086614173" bottom="0.3543307086614173" header="0.31496062992125984" footer="0.31496062992125984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5"/>
  <sheetViews>
    <sheetView view="pageLayout" topLeftCell="A4" zoomScaleNormal="100" workbookViewId="0">
      <selection activeCell="I26" sqref="I26"/>
    </sheetView>
  </sheetViews>
  <sheetFormatPr defaultRowHeight="15" x14ac:dyDescent="0.25"/>
  <cols>
    <col min="1" max="1" width="9.7109375" bestFit="1" customWidth="1"/>
    <col min="2" max="2" width="7.140625" bestFit="1" customWidth="1"/>
    <col min="3" max="3" width="14.7109375" bestFit="1" customWidth="1"/>
    <col min="4" max="4" width="6.5703125" bestFit="1" customWidth="1"/>
    <col min="5" max="5" width="35" customWidth="1"/>
    <col min="6" max="6" width="28.85546875" customWidth="1"/>
    <col min="7" max="8" width="5.7109375" customWidth="1"/>
    <col min="9" max="9" width="22.5703125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25">
      <c r="A2" s="139" t="s">
        <v>77</v>
      </c>
      <c r="B2" s="139"/>
      <c r="C2" s="139"/>
      <c r="D2" s="139"/>
      <c r="E2" s="139"/>
      <c r="F2" s="139"/>
      <c r="G2" s="139"/>
      <c r="H2" s="139"/>
      <c r="I2" s="139"/>
      <c r="J2" s="39"/>
      <c r="K2" s="39"/>
      <c r="L2" s="39"/>
      <c r="M2" s="39"/>
    </row>
    <row r="3" spans="1:14" ht="18.75" x14ac:dyDescent="0.25">
      <c r="A3" s="139"/>
      <c r="B3" s="139"/>
      <c r="C3" s="139"/>
      <c r="D3" s="139"/>
      <c r="E3" s="139"/>
      <c r="F3" s="139"/>
      <c r="G3" s="139"/>
      <c r="H3" s="139"/>
      <c r="I3" s="139"/>
      <c r="J3" s="39"/>
      <c r="K3" s="39"/>
      <c r="L3" s="39"/>
      <c r="M3" s="39"/>
    </row>
    <row r="4" spans="1:14" ht="18.75" x14ac:dyDescent="0.3">
      <c r="A4" s="2"/>
      <c r="B4" s="168" t="s">
        <v>78</v>
      </c>
      <c r="C4" s="169"/>
      <c r="D4" s="170"/>
      <c r="E4" s="168" t="s">
        <v>79</v>
      </c>
      <c r="F4" s="169"/>
      <c r="G4" s="170"/>
      <c r="H4" s="168" t="s">
        <v>80</v>
      </c>
      <c r="I4" s="170"/>
      <c r="J4" s="33"/>
      <c r="K4" s="33"/>
      <c r="L4" s="33"/>
    </row>
    <row r="5" spans="1:14" s="12" customFormat="1" ht="15.75" x14ac:dyDescent="0.25">
      <c r="A5" s="12">
        <v>1</v>
      </c>
      <c r="B5" s="171" t="s">
        <v>108</v>
      </c>
      <c r="C5" s="171"/>
      <c r="D5" s="171"/>
      <c r="E5" s="171" t="s">
        <v>191</v>
      </c>
      <c r="F5" s="171"/>
      <c r="G5" s="171"/>
      <c r="H5" s="171" t="s">
        <v>106</v>
      </c>
      <c r="I5" s="171"/>
      <c r="J5" s="55"/>
      <c r="K5" s="55"/>
      <c r="L5" s="55"/>
    </row>
    <row r="6" spans="1:14" s="12" customFormat="1" ht="15.75" x14ac:dyDescent="0.25">
      <c r="A6" s="12">
        <v>2</v>
      </c>
      <c r="B6" s="167" t="s">
        <v>196</v>
      </c>
      <c r="C6" s="167"/>
      <c r="D6" s="167"/>
      <c r="E6" s="167" t="s">
        <v>192</v>
      </c>
      <c r="F6" s="167"/>
      <c r="G6" s="167"/>
      <c r="H6" s="167" t="s">
        <v>198</v>
      </c>
      <c r="I6" s="167"/>
      <c r="J6" s="55"/>
    </row>
    <row r="7" spans="1:14" s="12" customFormat="1" ht="15.75" x14ac:dyDescent="0.25">
      <c r="A7" s="12">
        <v>3</v>
      </c>
      <c r="B7" s="171" t="s">
        <v>109</v>
      </c>
      <c r="C7" s="171"/>
      <c r="D7" s="171"/>
      <c r="E7" s="171" t="s">
        <v>190</v>
      </c>
      <c r="F7" s="171"/>
      <c r="G7" s="171"/>
      <c r="H7" s="171" t="s">
        <v>107</v>
      </c>
      <c r="I7" s="171"/>
      <c r="J7" s="55"/>
    </row>
    <row r="8" spans="1:14" ht="18.75" x14ac:dyDescent="0.3">
      <c r="A8" s="1"/>
      <c r="B8" s="47"/>
      <c r="C8" s="47"/>
      <c r="D8" s="47"/>
      <c r="E8" s="47"/>
      <c r="F8" s="47"/>
      <c r="G8" s="47"/>
      <c r="H8" s="47"/>
      <c r="I8" s="47"/>
      <c r="J8" s="4"/>
    </row>
    <row r="9" spans="1:14" ht="18.75" x14ac:dyDescent="0.3">
      <c r="A9" s="118" t="s">
        <v>121</v>
      </c>
      <c r="B9" s="118"/>
      <c r="C9" s="118"/>
      <c r="D9" s="118"/>
      <c r="E9" s="118"/>
      <c r="F9" s="118"/>
      <c r="G9" s="118"/>
      <c r="H9" s="118"/>
      <c r="I9" s="118"/>
      <c r="J9" s="4"/>
    </row>
    <row r="10" spans="1:14" ht="18.75" x14ac:dyDescent="0.3">
      <c r="A10" s="118" t="s">
        <v>105</v>
      </c>
      <c r="B10" s="118"/>
      <c r="C10" s="118"/>
      <c r="D10" s="118"/>
      <c r="E10" s="118"/>
      <c r="F10" s="118"/>
      <c r="G10" s="118"/>
      <c r="H10" s="118"/>
      <c r="I10" s="118"/>
      <c r="J10" s="1"/>
    </row>
    <row r="11" spans="1:14" ht="18.75" x14ac:dyDescent="0.3">
      <c r="A11" s="58" t="s">
        <v>2</v>
      </c>
      <c r="B11" s="58" t="s">
        <v>3</v>
      </c>
      <c r="C11" s="58" t="s">
        <v>4</v>
      </c>
      <c r="D11" s="58" t="s">
        <v>5</v>
      </c>
      <c r="E11" s="58" t="s">
        <v>6</v>
      </c>
      <c r="F11" s="58" t="s">
        <v>7</v>
      </c>
      <c r="G11" s="149" t="s">
        <v>8</v>
      </c>
      <c r="H11" s="149"/>
      <c r="I11" s="58" t="s">
        <v>9</v>
      </c>
    </row>
    <row r="12" spans="1:14" s="12" customFormat="1" ht="15.75" x14ac:dyDescent="0.25">
      <c r="A12" s="13">
        <v>1</v>
      </c>
      <c r="B12" s="67" t="s">
        <v>81</v>
      </c>
      <c r="C12" s="50"/>
      <c r="D12" s="15"/>
      <c r="E12" s="67" t="str">
        <f>B5</f>
        <v>Enerjisa Bandırma Fen L.</v>
      </c>
      <c r="F12" s="68" t="str">
        <f>B6</f>
        <v>Ö. AKIN ERTÜRK A.L.(Çekildi)</v>
      </c>
      <c r="G12" s="16">
        <v>20</v>
      </c>
      <c r="H12" s="16">
        <v>0</v>
      </c>
      <c r="I12" s="68" t="s">
        <v>197</v>
      </c>
      <c r="J12" s="103"/>
    </row>
    <row r="13" spans="1:14" s="12" customFormat="1" ht="15.75" x14ac:dyDescent="0.25">
      <c r="A13" s="13">
        <v>2</v>
      </c>
      <c r="B13" s="67" t="s">
        <v>84</v>
      </c>
      <c r="C13" s="50"/>
      <c r="D13" s="15"/>
      <c r="E13" s="67" t="str">
        <f>E5</f>
        <v>Ö. BAND.BİREY A.L.</v>
      </c>
      <c r="F13" s="68" t="str">
        <f>E6</f>
        <v>Ö.BAND. FEN BİL. A.L.(Çekildi)</v>
      </c>
      <c r="G13" s="16">
        <v>20</v>
      </c>
      <c r="H13" s="16">
        <v>0</v>
      </c>
      <c r="I13" s="68" t="s">
        <v>197</v>
      </c>
    </row>
    <row r="14" spans="1:14" s="12" customFormat="1" ht="15.75" x14ac:dyDescent="0.25">
      <c r="A14" s="13">
        <v>3</v>
      </c>
      <c r="B14" s="67" t="s">
        <v>87</v>
      </c>
      <c r="C14" s="50"/>
      <c r="D14" s="15"/>
      <c r="E14" s="67" t="str">
        <f>H5</f>
        <v>Gönen Ömer Seyfettin Fen L.</v>
      </c>
      <c r="F14" s="68" t="str">
        <f>H6</f>
        <v>Gönen Anadolu İ.H.L.(çekildi)</v>
      </c>
      <c r="G14" s="16">
        <v>20</v>
      </c>
      <c r="H14" s="16">
        <v>0</v>
      </c>
      <c r="I14" s="68" t="s">
        <v>197</v>
      </c>
    </row>
    <row r="15" spans="1:14" s="12" customFormat="1" ht="15.75" x14ac:dyDescent="0.25">
      <c r="A15" s="13">
        <v>4</v>
      </c>
      <c r="B15" s="67" t="s">
        <v>82</v>
      </c>
      <c r="C15" s="50" t="s">
        <v>178</v>
      </c>
      <c r="D15" s="15">
        <v>0.41666666666666669</v>
      </c>
      <c r="E15" s="67" t="str">
        <f>B7</f>
        <v>Bandırma A.L.</v>
      </c>
      <c r="F15" s="67" t="str">
        <f>B5</f>
        <v>Enerjisa Bandırma Fen L.</v>
      </c>
      <c r="G15" s="16">
        <v>76</v>
      </c>
      <c r="H15" s="16">
        <v>50</v>
      </c>
      <c r="I15" s="67" t="s">
        <v>184</v>
      </c>
    </row>
    <row r="16" spans="1:14" s="12" customFormat="1" ht="15.75" x14ac:dyDescent="0.25">
      <c r="A16" s="13">
        <v>5</v>
      </c>
      <c r="B16" s="67" t="s">
        <v>85</v>
      </c>
      <c r="C16" s="50" t="s">
        <v>178</v>
      </c>
      <c r="D16" s="15">
        <v>0.5</v>
      </c>
      <c r="E16" s="67" t="str">
        <f>E7</f>
        <v>Ö. GÖNEN UĞUR A.L.</v>
      </c>
      <c r="F16" s="67" t="str">
        <f>E5</f>
        <v>Ö. BAND.BİREY A.L.</v>
      </c>
      <c r="G16" s="16">
        <v>11</v>
      </c>
      <c r="H16" s="16">
        <v>56</v>
      </c>
      <c r="I16" s="67" t="s">
        <v>184</v>
      </c>
    </row>
    <row r="17" spans="1:9" s="12" customFormat="1" ht="15.75" x14ac:dyDescent="0.25">
      <c r="A17" s="13">
        <v>6</v>
      </c>
      <c r="B17" s="67" t="s">
        <v>88</v>
      </c>
      <c r="C17" s="50" t="s">
        <v>178</v>
      </c>
      <c r="D17" s="15">
        <v>0.58333333333333337</v>
      </c>
      <c r="E17" s="67" t="str">
        <f>H7</f>
        <v>Gönen Mustafa Uşdu A.L.</v>
      </c>
      <c r="F17" s="67" t="str">
        <f>H5</f>
        <v>Gönen Ömer Seyfettin Fen L.</v>
      </c>
      <c r="G17" s="16">
        <v>102</v>
      </c>
      <c r="H17" s="16">
        <v>40</v>
      </c>
      <c r="I17" s="67" t="s">
        <v>184</v>
      </c>
    </row>
    <row r="18" spans="1:9" s="12" customFormat="1" ht="15.75" x14ac:dyDescent="0.25">
      <c r="A18" s="13">
        <v>7</v>
      </c>
      <c r="B18" s="67" t="s">
        <v>83</v>
      </c>
      <c r="C18" s="50"/>
      <c r="D18" s="15"/>
      <c r="E18" s="68" t="str">
        <f>B6</f>
        <v>Ö. AKIN ERTÜRK A.L.(Çekildi)</v>
      </c>
      <c r="F18" s="67" t="str">
        <f>B7</f>
        <v>Bandırma A.L.</v>
      </c>
      <c r="G18" s="16">
        <v>0</v>
      </c>
      <c r="H18" s="16">
        <v>20</v>
      </c>
      <c r="I18" s="68" t="s">
        <v>197</v>
      </c>
    </row>
    <row r="19" spans="1:9" s="12" customFormat="1" ht="15.75" x14ac:dyDescent="0.25">
      <c r="A19" s="13">
        <v>8</v>
      </c>
      <c r="B19" s="67" t="s">
        <v>86</v>
      </c>
      <c r="C19" s="50"/>
      <c r="D19" s="15"/>
      <c r="E19" s="68" t="str">
        <f>E6</f>
        <v>Ö.BAND. FEN BİL. A.L.(Çekildi)</v>
      </c>
      <c r="F19" s="67" t="str">
        <f>E7</f>
        <v>Ö. GÖNEN UĞUR A.L.</v>
      </c>
      <c r="G19" s="16">
        <v>0</v>
      </c>
      <c r="H19" s="16">
        <v>20</v>
      </c>
      <c r="I19" s="68" t="s">
        <v>197</v>
      </c>
    </row>
    <row r="20" spans="1:9" s="12" customFormat="1" ht="15.75" x14ac:dyDescent="0.25">
      <c r="A20" s="13">
        <v>9</v>
      </c>
      <c r="B20" s="67" t="s">
        <v>89</v>
      </c>
      <c r="C20" s="50"/>
      <c r="D20" s="15"/>
      <c r="E20" s="68" t="str">
        <f>H6</f>
        <v>Gönen Anadolu İ.H.L.(çekildi)</v>
      </c>
      <c r="F20" s="67" t="str">
        <f>H7</f>
        <v>Gönen Mustafa Uşdu A.L.</v>
      </c>
      <c r="G20" s="16">
        <v>0</v>
      </c>
      <c r="H20" s="16">
        <v>20</v>
      </c>
      <c r="I20" s="68" t="s">
        <v>197</v>
      </c>
    </row>
    <row r="21" spans="1:9" ht="18.75" x14ac:dyDescent="0.3">
      <c r="A21" s="58" t="s">
        <v>2</v>
      </c>
      <c r="B21" s="58" t="s">
        <v>3</v>
      </c>
      <c r="C21" s="58" t="s">
        <v>4</v>
      </c>
      <c r="D21" s="58" t="s">
        <v>5</v>
      </c>
      <c r="E21" s="58" t="s">
        <v>6</v>
      </c>
      <c r="F21" s="58" t="s">
        <v>7</v>
      </c>
      <c r="G21" s="149" t="s">
        <v>8</v>
      </c>
      <c r="H21" s="149"/>
      <c r="I21" s="58" t="s">
        <v>9</v>
      </c>
    </row>
    <row r="22" spans="1:9" s="12" customFormat="1" ht="15.75" x14ac:dyDescent="0.25">
      <c r="A22" s="13" t="s">
        <v>40</v>
      </c>
      <c r="B22" s="67" t="s">
        <v>102</v>
      </c>
      <c r="C22" s="50" t="s">
        <v>182</v>
      </c>
      <c r="D22" s="15">
        <v>0.41666666666666669</v>
      </c>
      <c r="E22" s="67" t="s">
        <v>109</v>
      </c>
      <c r="F22" s="67" t="s">
        <v>190</v>
      </c>
      <c r="G22" s="16">
        <v>101</v>
      </c>
      <c r="H22" s="16">
        <v>20</v>
      </c>
      <c r="I22" s="67" t="s">
        <v>184</v>
      </c>
    </row>
    <row r="23" spans="1:9" s="12" customFormat="1" ht="15.75" x14ac:dyDescent="0.25">
      <c r="A23" s="13" t="s">
        <v>90</v>
      </c>
      <c r="B23" s="67" t="s">
        <v>103</v>
      </c>
      <c r="C23" s="50" t="s">
        <v>182</v>
      </c>
      <c r="D23" s="15">
        <v>0.5</v>
      </c>
      <c r="E23" s="67" t="s">
        <v>199</v>
      </c>
      <c r="F23" s="67" t="s">
        <v>106</v>
      </c>
      <c r="G23" s="16">
        <v>7</v>
      </c>
      <c r="H23" s="16">
        <v>54</v>
      </c>
      <c r="I23" s="67" t="s">
        <v>184</v>
      </c>
    </row>
    <row r="24" spans="1:9" s="12" customFormat="1" ht="15.75" x14ac:dyDescent="0.25">
      <c r="A24" s="13" t="s">
        <v>91</v>
      </c>
      <c r="B24" s="67" t="s">
        <v>104</v>
      </c>
      <c r="C24" s="50" t="s">
        <v>182</v>
      </c>
      <c r="D24" s="15">
        <v>0.58333333333333337</v>
      </c>
      <c r="E24" s="67" t="s">
        <v>107</v>
      </c>
      <c r="F24" s="67" t="s">
        <v>108</v>
      </c>
      <c r="G24" s="16">
        <v>75</v>
      </c>
      <c r="H24" s="16">
        <v>41</v>
      </c>
      <c r="I24" s="67" t="s">
        <v>184</v>
      </c>
    </row>
    <row r="25" spans="1:9" ht="18.75" x14ac:dyDescent="0.3">
      <c r="A25" s="60" t="s">
        <v>49</v>
      </c>
      <c r="B25" s="172" t="s">
        <v>183</v>
      </c>
      <c r="C25" s="172"/>
      <c r="D25" s="172"/>
      <c r="E25" s="172"/>
      <c r="F25" s="172"/>
      <c r="G25" s="172"/>
      <c r="H25" s="172"/>
      <c r="I25" s="172"/>
    </row>
  </sheetData>
  <mergeCells count="17">
    <mergeCell ref="B7:D7"/>
    <mergeCell ref="E7:G7"/>
    <mergeCell ref="H7:I7"/>
    <mergeCell ref="A9:I10"/>
    <mergeCell ref="B25:I25"/>
    <mergeCell ref="G21:H21"/>
    <mergeCell ref="G11:H11"/>
    <mergeCell ref="B6:D6"/>
    <mergeCell ref="E6:G6"/>
    <mergeCell ref="H6:I6"/>
    <mergeCell ref="A2:I3"/>
    <mergeCell ref="B4:D4"/>
    <mergeCell ref="E4:G4"/>
    <mergeCell ref="H4:I4"/>
    <mergeCell ref="B5:D5"/>
    <mergeCell ref="E5:G5"/>
    <mergeCell ref="H5:I5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6</vt:i4>
      </vt:variant>
    </vt:vector>
  </HeadingPairs>
  <TitlesOfParts>
    <vt:vector size="15" baseType="lpstr">
      <vt:lpstr>KÜÇÜKLER ERKEK MERKEZ+KÖRFEZ+MA</vt:lpstr>
      <vt:lpstr>KÜÇÜKLER KIZ KÖRFEZ</vt:lpstr>
      <vt:lpstr>YILDIZ ERKEK MERKEZ+MARMARA</vt:lpstr>
      <vt:lpstr>YILDIZ ERKEK KÖRFEZ</vt:lpstr>
      <vt:lpstr>YILDIZ KIZ MERKEZ+KÖRFEZ</vt:lpstr>
      <vt:lpstr>GENÇ KIZ MERKEZ+KÖRFEZ+MARMARA</vt:lpstr>
      <vt:lpstr>GENÇ ERKEK MERKEZ</vt:lpstr>
      <vt:lpstr>GENÇ ERKEK KÖRFEZ</vt:lpstr>
      <vt:lpstr>GENÇ ERKEK MARMARA</vt:lpstr>
      <vt:lpstr>'GENÇ ERKEK MARMARA'!Yazdırma_Alanı</vt:lpstr>
      <vt:lpstr>'GENÇ ERKEK MERKEZ'!Yazdırma_Alanı</vt:lpstr>
      <vt:lpstr>'GENÇ KIZ MERKEZ+KÖRFEZ+MARMARA'!Yazdırma_Alanı</vt:lpstr>
      <vt:lpstr>'KÜÇÜKLER KIZ KÖRFEZ'!Yazdırma_Alanı</vt:lpstr>
      <vt:lpstr>'YILDIZ ERKEK KÖRFEZ'!Yazdırma_Alanı</vt:lpstr>
      <vt:lpstr>'YILDIZ KIZ MERKEZ+KÖRFEZ'!Yazdırma_Alanı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2025-12-18T10:43:53Z</dcterms:modified>
</cp:coreProperties>
</file>